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uloyola-my.sharepoint.com/personal/mceballos_uloyola_es/Documents/Documentos/matemáticas/LOYOLA/clases 2026-2027/mates I/"/>
    </mc:Choice>
  </mc:AlternateContent>
  <xr:revisionPtr revIDLastSave="16" documentId="8_{3A2CDEE6-098B-467C-BE7E-8C5EB225FC2B}" xr6:coauthVersionLast="47" xr6:coauthVersionMax="47" xr10:uidLastSave="{E5661A44-6642-47FD-8425-3C4D493DBA6C}"/>
  <bookViews>
    <workbookView xWindow="-110" yWindow="-110" windowWidth="19420" windowHeight="11500" tabRatio="500" xr2:uid="{00000000-000D-0000-FFFF-FFFF00000000}"/>
  </bookViews>
  <sheets>
    <sheet name="Asignatura" sheetId="1" r:id="rId1"/>
    <sheet name="Guía y resumen" sheetId="3" r:id="rId2"/>
  </sheets>
  <definedNames>
    <definedName name="_xlnm.Print_Area" localSheetId="0">Asignatura!$A$1:$L$87</definedName>
    <definedName name="print_are" localSheetId="0">Asignatura!$A$1:$L$87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1" l="1"/>
  <c r="I18" i="1"/>
  <c r="J4" i="1"/>
  <c r="J18" i="1"/>
  <c r="J11" i="1"/>
  <c r="J95" i="1"/>
  <c r="I95" i="1"/>
  <c r="J88" i="1"/>
  <c r="I88" i="1"/>
  <c r="J81" i="1"/>
  <c r="I81" i="1"/>
  <c r="J74" i="1"/>
  <c r="I74" i="1"/>
  <c r="J67" i="1"/>
  <c r="I67" i="1"/>
  <c r="J60" i="1"/>
  <c r="I60" i="1"/>
  <c r="J53" i="1"/>
  <c r="I53" i="1"/>
  <c r="J46" i="1"/>
  <c r="I46" i="1"/>
  <c r="J39" i="1"/>
  <c r="I39" i="1"/>
  <c r="J32" i="1"/>
  <c r="I32" i="1"/>
  <c r="J25" i="1"/>
  <c r="I25" i="1"/>
  <c r="J102" i="1" l="1"/>
</calcChain>
</file>

<file path=xl/sharedStrings.xml><?xml version="1.0" encoding="utf-8"?>
<sst xmlns="http://schemas.openxmlformats.org/spreadsheetml/2006/main" count="179" uniqueCount="78">
  <si>
    <t>Día</t>
  </si>
  <si>
    <t>Fecha</t>
  </si>
  <si>
    <t>Descripción Sesión presencial</t>
  </si>
  <si>
    <t>Tiempo Sesión presencial (')</t>
  </si>
  <si>
    <t>Tiempo total trabajo autónomo (')</t>
  </si>
  <si>
    <t>Descripción trabajo autónomo</t>
  </si>
  <si>
    <t>Actividades de evaluación</t>
  </si>
  <si>
    <t>Peso en calificación (%)</t>
  </si>
  <si>
    <t>Carga semanal (')</t>
  </si>
  <si>
    <t>Peso semanal (%)</t>
  </si>
  <si>
    <t>Aula</t>
  </si>
  <si>
    <t>Aula tercera franja</t>
  </si>
  <si>
    <t>Lunes</t>
  </si>
  <si>
    <t>Jornadas de Bienvenida</t>
  </si>
  <si>
    <t>Martes</t>
  </si>
  <si>
    <t>Miércoles</t>
  </si>
  <si>
    <t>Jueves</t>
  </si>
  <si>
    <t>Viernes</t>
  </si>
  <si>
    <t>Sábado</t>
  </si>
  <si>
    <t>Domingo</t>
  </si>
  <si>
    <t>Festividad Nuestra Señora del Pilar</t>
  </si>
  <si>
    <t>Día de la Constitución</t>
  </si>
  <si>
    <t>Guia y recomendaciones para el peso en calificación por semana:</t>
  </si>
  <si>
    <t>1. Distribuya de forma uniforme, evitando pruebas muy cercanas o muy distantes entre sí</t>
  </si>
  <si>
    <t>2. Evite pruebas con pesos muy altos</t>
  </si>
  <si>
    <t>3. Favorezca evaluación continua en cuanto sea posible</t>
  </si>
  <si>
    <t>4. Os recomendamos que utilice la convocatoria ordinaria/extraordinaria en lugar del último día de clases para pruebas importantes</t>
  </si>
  <si>
    <t>Sobre la carga de trabajo por semana:</t>
  </si>
  <si>
    <t>1. Busque correspondencia con el peso en calificación de modo a que los estudiantes refuerzen conocimientos antes de las pruebas</t>
  </si>
  <si>
    <t>2. De ser posible, distribuya cargas tal que no superen las 300 por semana</t>
  </si>
  <si>
    <t>3. La carga de trabajo debe ser proporcional a la dificultad del tema</t>
  </si>
  <si>
    <t>El coordinador de curso verificará la distribución de la carga de trabajo acumulada y el peso en la calificación acumulado.</t>
  </si>
  <si>
    <t>Si considera, el coordinador de curso le consultará para realizar cambios de fecha de evaluaciones, cargas de trabajo.</t>
  </si>
  <si>
    <t>Acto Apertura Curso 2026-2027</t>
  </si>
  <si>
    <t>Día de Todos los Santos (se traslada del 1)</t>
  </si>
  <si>
    <t>UNIVERSIDAD LOYOLA - ESCUELA TÉCNICA SUPERIOR DE INGENIERÍA
PRIMER SEMESTRE - CURSO 2026-2027           Asignatura: Matemáticas I</t>
  </si>
  <si>
    <t>Estudiar Teoría T1 (45'), hacer problema propuesto (45')</t>
  </si>
  <si>
    <t>Estudiar Teoría T1 y problemas propuestos</t>
  </si>
  <si>
    <t>Estudiar Teoría T1 y hacer problemas</t>
  </si>
  <si>
    <t>Estudiar Teoría T2 y repasar T1</t>
  </si>
  <si>
    <t xml:space="preserve">Hacer problemas T2  y estudiar para quiz T1 </t>
  </si>
  <si>
    <t>Estudiar teoría T3</t>
  </si>
  <si>
    <t>Quiz T1</t>
  </si>
  <si>
    <t>Estudiar Teoría T3 y hacer problemas</t>
  </si>
  <si>
    <t>Estudiar Teoría T4 y quiz T2 y T3</t>
  </si>
  <si>
    <t>Estudiar Teoría T4</t>
  </si>
  <si>
    <t>Quiz T2-T3</t>
  </si>
  <si>
    <t>Estudiar Teoría T4 y hacer problemas</t>
  </si>
  <si>
    <t>Hacer Problemas T4</t>
  </si>
  <si>
    <t>Hacer Problemas T4 y Estudiar T5</t>
  </si>
  <si>
    <t>Estuidar T5 y hacer problemas</t>
  </si>
  <si>
    <t>Estuidar T6 y quiz T4-5</t>
  </si>
  <si>
    <t>Estuidar T6</t>
  </si>
  <si>
    <t>Quiz T4-T5</t>
  </si>
  <si>
    <t>Estuidar para el parcial</t>
  </si>
  <si>
    <t>Examen Parcial T1-T5</t>
  </si>
  <si>
    <t>Estuidar T6 y hacer problemas</t>
  </si>
  <si>
    <t>Examen parcial</t>
  </si>
  <si>
    <t>Estuidar T6 y T7</t>
  </si>
  <si>
    <t>Hacer problemas T7</t>
  </si>
  <si>
    <t>Estudiar T8</t>
  </si>
  <si>
    <t>Hacer problemas T8 y estudiar todo el tema</t>
  </si>
  <si>
    <t>Presentación(30') y  Tema 1 (70')</t>
  </si>
  <si>
    <t>Tema 1  (100')</t>
  </si>
  <si>
    <t>Tema 1 (100')</t>
  </si>
  <si>
    <t>Tema 2  (100')</t>
  </si>
  <si>
    <t>Tema 2 (50') y  Tema 3 (50')</t>
  </si>
  <si>
    <r>
      <t xml:space="preserve"> Tema 3 (30') y </t>
    </r>
    <r>
      <rPr>
        <sz val="11"/>
        <color rgb="FF00B0F0"/>
        <rFont val="Arial"/>
        <family val="2"/>
      </rPr>
      <t>Quizz T1 (70')</t>
    </r>
    <r>
      <rPr>
        <sz val="11"/>
        <rFont val="Arial"/>
        <family val="2"/>
      </rPr>
      <t xml:space="preserve"> </t>
    </r>
  </si>
  <si>
    <t>Tema 3 (100')</t>
  </si>
  <si>
    <t>Tema 4 (100')</t>
  </si>
  <si>
    <r>
      <t xml:space="preserve">Tema 4 (30') y </t>
    </r>
    <r>
      <rPr>
        <sz val="11"/>
        <color rgb="FF00B0F0"/>
        <rFont val="Arial"/>
        <family val="2"/>
      </rPr>
      <t>Quiz T2-T3 (70')</t>
    </r>
  </si>
  <si>
    <t>Tema 4 (50') y Tema 5 (50')</t>
  </si>
  <si>
    <t>Tema 5 (100')</t>
  </si>
  <si>
    <t>Tema 6 (30') y Tema 7 (30')</t>
  </si>
  <si>
    <t>Tema 7 (100')</t>
  </si>
  <si>
    <r>
      <t xml:space="preserve">Tema 7 (30') y </t>
    </r>
    <r>
      <rPr>
        <sz val="11"/>
        <color rgb="FF00B0F0"/>
        <rFont val="Arial"/>
        <family val="2"/>
      </rPr>
      <t xml:space="preserve"> Quiz T4-T5 (70') </t>
    </r>
  </si>
  <si>
    <t>Tema 7 (70') y Tema 8 (30')</t>
  </si>
  <si>
    <t>Tema 8 (100')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</si>
</sst>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5" x14ac:knownFonts="1">
    <font>
      <sz val="10"/>
      <name val="Arial"/>
      <charset val="1"/>
    </font>
    <font>
      <sz val="10"/>
      <name val="Arial"/>
      <family val="2"/>
      <charset val="1"/>
    </font>
    <font>
      <sz val="11"/>
      <name val="Arial"/>
      <family val="2"/>
      <charset val="1"/>
    </font>
    <font>
      <b/>
      <sz val="16"/>
      <color rgb="FFFFFFFF"/>
      <name val="Arial"/>
      <family val="2"/>
      <charset val="1"/>
    </font>
    <font>
      <b/>
      <sz val="16"/>
      <name val="Arial"/>
      <family val="2"/>
      <charset val="1"/>
    </font>
    <font>
      <b/>
      <sz val="12"/>
      <color rgb="FFFFFFFF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sz val="11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sz val="11"/>
      <color rgb="FF006100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1"/>
      <color theme="0"/>
      <name val="Arial"/>
      <family val="2"/>
      <charset val="1"/>
    </font>
    <font>
      <sz val="11"/>
      <color theme="0"/>
      <name val="Calibri"/>
      <family val="2"/>
    </font>
    <font>
      <sz val="10"/>
      <color theme="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0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61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B0F0"/>
      <name val="Arial"/>
      <family val="2"/>
    </font>
    <font>
      <sz val="11"/>
      <name val="Times New Roman"/>
      <family val="1"/>
    </font>
    <font>
      <sz val="11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002060"/>
        <bgColor rgb="FF000080"/>
      </patternFill>
    </fill>
    <fill>
      <patternFill patternType="solid">
        <fgColor rgb="FF4F81BD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A6A6A6"/>
        <bgColor rgb="FFC0C0C0"/>
      </patternFill>
    </fill>
    <fill>
      <patternFill patternType="solid">
        <fgColor rgb="FFFF0000"/>
        <bgColor rgb="FF993300"/>
      </patternFill>
    </fill>
    <fill>
      <patternFill patternType="solid">
        <fgColor rgb="FFFFC000"/>
        <bgColor rgb="FFFF99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9" fontId="11" fillId="0" borderId="0" applyBorder="0" applyProtection="0"/>
    <xf numFmtId="0" fontId="10" fillId="2" borderId="0" applyBorder="0" applyProtection="0"/>
    <xf numFmtId="0" fontId="12" fillId="0" borderId="0"/>
    <xf numFmtId="0" fontId="30" fillId="13" borderId="0" applyNumberFormat="0" applyBorder="0" applyAlignment="0" applyProtection="0"/>
  </cellStyleXfs>
  <cellXfs count="1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 applyProtection="1">
      <alignment horizontal="center" vertical="center"/>
    </xf>
    <xf numFmtId="0" fontId="4" fillId="0" borderId="1" xfId="0" applyFont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9" fontId="5" fillId="4" borderId="1" xfId="1" applyFont="1" applyFill="1" applyBorder="1" applyAlignment="1" applyProtection="1">
      <alignment horizontal="center" vertical="center" wrapText="1"/>
    </xf>
    <xf numFmtId="0" fontId="7" fillId="0" borderId="1" xfId="0" applyFont="1" applyBorder="1"/>
    <xf numFmtId="0" fontId="6" fillId="5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7" fillId="5" borderId="1" xfId="0" applyFont="1" applyFill="1" applyBorder="1"/>
    <xf numFmtId="0" fontId="2" fillId="6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9" fontId="2" fillId="6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/>
    <xf numFmtId="10" fontId="8" fillId="7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/>
    <xf numFmtId="0" fontId="9" fillId="5" borderId="1" xfId="0" applyFont="1" applyFill="1" applyBorder="1"/>
    <xf numFmtId="164" fontId="1" fillId="0" borderId="1" xfId="0" applyNumberFormat="1" applyFont="1" applyBorder="1" applyAlignment="1">
      <alignment horizontal="center"/>
    </xf>
    <xf numFmtId="0" fontId="13" fillId="0" borderId="0" xfId="3" applyFont="1"/>
    <xf numFmtId="0" fontId="12" fillId="0" borderId="0" xfId="3"/>
    <xf numFmtId="9" fontId="14" fillId="6" borderId="1" xfId="1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10" fontId="14" fillId="5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10" fontId="14" fillId="5" borderId="1" xfId="1" applyNumberFormat="1" applyFont="1" applyFill="1" applyBorder="1" applyAlignment="1" applyProtection="1">
      <alignment horizontal="center" vertical="center"/>
    </xf>
    <xf numFmtId="10" fontId="14" fillId="5" borderId="1" xfId="1" applyNumberFormat="1" applyFont="1" applyFill="1" applyBorder="1" applyAlignment="1" applyProtection="1">
      <alignment horizontal="center" vertical="center" wrapText="1"/>
    </xf>
    <xf numFmtId="10" fontId="14" fillId="0" borderId="1" xfId="1" applyNumberFormat="1" applyFont="1" applyBorder="1" applyAlignment="1" applyProtection="1">
      <alignment horizontal="center" vertical="center"/>
    </xf>
    <xf numFmtId="10" fontId="14" fillId="7" borderId="1" xfId="1" applyNumberFormat="1" applyFont="1" applyFill="1" applyBorder="1" applyAlignment="1" applyProtection="1">
      <alignment horizontal="center" vertical="center" wrapText="1"/>
    </xf>
    <xf numFmtId="10" fontId="14" fillId="0" borderId="1" xfId="1" applyNumberFormat="1" applyFont="1" applyBorder="1" applyAlignment="1" applyProtection="1">
      <alignment horizontal="center" vertical="center" wrapText="1"/>
    </xf>
    <xf numFmtId="10" fontId="11" fillId="0" borderId="1" xfId="1" applyNumberFormat="1" applyBorder="1" applyAlignment="1">
      <alignment horizontal="center" vertical="center"/>
    </xf>
    <xf numFmtId="10" fontId="16" fillId="5" borderId="2" xfId="1" applyNumberFormat="1" applyFont="1" applyFill="1" applyBorder="1" applyAlignment="1" applyProtection="1">
      <alignment horizontal="center" vertical="center"/>
    </xf>
    <xf numFmtId="10" fontId="16" fillId="0" borderId="1" xfId="1" applyNumberFormat="1" applyFont="1" applyBorder="1" applyAlignment="1">
      <alignment horizontal="center" vertical="center"/>
    </xf>
    <xf numFmtId="10" fontId="14" fillId="5" borderId="2" xfId="1" applyNumberFormat="1" applyFont="1" applyFill="1" applyBorder="1" applyAlignment="1" applyProtection="1">
      <alignment horizontal="center" vertical="center"/>
    </xf>
    <xf numFmtId="0" fontId="18" fillId="10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 wrapText="1"/>
    </xf>
    <xf numFmtId="10" fontId="20" fillId="10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0" fontId="23" fillId="0" borderId="1" xfId="1" applyNumberFormat="1" applyFont="1" applyBorder="1" applyAlignment="1">
      <alignment horizontal="center" vertical="center"/>
    </xf>
    <xf numFmtId="10" fontId="21" fillId="0" borderId="1" xfId="1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21" fillId="0" borderId="1" xfId="1" applyFont="1" applyBorder="1" applyAlignment="1" applyProtection="1">
      <alignment horizontal="center" vertical="center"/>
    </xf>
    <xf numFmtId="10" fontId="21" fillId="0" borderId="1" xfId="1" applyNumberFormat="1" applyFont="1" applyBorder="1" applyAlignment="1" applyProtection="1">
      <alignment horizontal="center" vertical="center" wrapText="1"/>
    </xf>
    <xf numFmtId="0" fontId="24" fillId="0" borderId="1" xfId="0" applyFont="1" applyBorder="1"/>
    <xf numFmtId="10" fontId="21" fillId="0" borderId="1" xfId="0" applyNumberFormat="1" applyFont="1" applyBorder="1" applyAlignment="1">
      <alignment horizontal="center" vertical="center"/>
    </xf>
    <xf numFmtId="10" fontId="22" fillId="0" borderId="1" xfId="0" applyNumberFormat="1" applyFont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10" fontId="19" fillId="11" borderId="1" xfId="1" applyNumberFormat="1" applyFont="1" applyFill="1" applyBorder="1" applyAlignment="1" applyProtection="1">
      <alignment horizontal="center" vertical="center" wrapText="1"/>
    </xf>
    <xf numFmtId="0" fontId="25" fillId="10" borderId="0" xfId="0" applyFont="1" applyFill="1"/>
    <xf numFmtId="0" fontId="18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/>
    </xf>
    <xf numFmtId="0" fontId="19" fillId="10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14" fontId="26" fillId="0" borderId="1" xfId="0" applyNumberFormat="1" applyFont="1" applyBorder="1" applyAlignment="1">
      <alignment horizontal="center"/>
    </xf>
    <xf numFmtId="14" fontId="28" fillId="12" borderId="1" xfId="0" applyNumberFormat="1" applyFont="1" applyFill="1" applyBorder="1" applyAlignment="1">
      <alignment horizontal="center"/>
    </xf>
    <xf numFmtId="14" fontId="26" fillId="12" borderId="1" xfId="0" applyNumberFormat="1" applyFont="1" applyFill="1" applyBorder="1" applyAlignment="1">
      <alignment horizontal="center"/>
    </xf>
    <xf numFmtId="14" fontId="27" fillId="10" borderId="1" xfId="0" applyNumberFormat="1" applyFont="1" applyFill="1" applyBorder="1" applyAlignment="1">
      <alignment horizontal="center"/>
    </xf>
    <xf numFmtId="14" fontId="29" fillId="0" borderId="1" xfId="0" applyNumberFormat="1" applyFont="1" applyBorder="1"/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8" fillId="14" borderId="1" xfId="0" applyFont="1" applyFill="1" applyBorder="1" applyAlignment="1">
      <alignment horizontal="center" vertical="center" wrapText="1"/>
    </xf>
    <xf numFmtId="0" fontId="29" fillId="14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0" fontId="29" fillId="0" borderId="1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wrapText="1"/>
    </xf>
    <xf numFmtId="0" fontId="29" fillId="0" borderId="1" xfId="0" applyFont="1" applyBorder="1" applyAlignment="1">
      <alignment horizontal="center"/>
    </xf>
    <xf numFmtId="0" fontId="34" fillId="14" borderId="1" xfId="0" applyFont="1" applyFill="1" applyBorder="1" applyAlignment="1">
      <alignment horizontal="center" vertical="center" wrapText="1"/>
    </xf>
    <xf numFmtId="0" fontId="28" fillId="14" borderId="1" xfId="4" applyFont="1" applyFill="1" applyBorder="1" applyAlignment="1">
      <alignment horizontal="center" vertical="center" wrapText="1"/>
    </xf>
    <xf numFmtId="0" fontId="28" fillId="1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5">
    <cellStyle name="Bueno" xfId="4" builtinId="26"/>
    <cellStyle name="Excel Built-in Explanatory Text" xfId="2" xr:uid="{00000000-0005-0000-0000-000006000000}"/>
    <cellStyle name="Normal" xfId="0" builtinId="0"/>
    <cellStyle name="Normal 2" xfId="3" xr:uid="{14DAE8CA-4E05-47F0-A13C-1236D8624C31}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4F81BD"/>
      <rgbColor rgb="FFA6A6A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Peso en</a:t>
            </a:r>
            <a:r>
              <a:rPr lang="en-US" baseline="0"/>
              <a:t> Calificación por Semana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Asignatura!$J$3</c:f>
              <c:strCache>
                <c:ptCount val="1"/>
                <c:pt idx="0">
                  <c:v>Peso semanal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(Asignatura!$J$4,Asignatura!$J$11,Asignatura!$J$18,Asignatura!$J$25,Asignatura!$J$32,Asignatura!$J$39,Asignatura!$J$46,Asignatura!$J$53,Asignatura!$J$60,Asignatura!$J$67,Asignatura!$J$74,Asignatura!$J$81,Asignatura!$J$88,Asignatura!$J$95)</c:f>
              <c:numCache>
                <c:formatCode>0.0%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6.6666666666666693E-2</c:v>
                </c:pt>
                <c:pt idx="5">
                  <c:v>0</c:v>
                </c:pt>
                <c:pt idx="6">
                  <c:v>6.6666666666666693E-2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6.6666666666666693E-2</c:v>
                </c:pt>
                <c:pt idx="11">
                  <c:v>0.4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D9-46CE-A932-AC4D431EB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8119536"/>
        <c:axId val="928120496"/>
      </c:barChart>
      <c:catAx>
        <c:axId val="92811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120496"/>
        <c:crosses val="autoZero"/>
        <c:auto val="1"/>
        <c:lblAlgn val="ctr"/>
        <c:lblOffset val="100"/>
        <c:noMultiLvlLbl val="0"/>
      </c:catAx>
      <c:valAx>
        <c:axId val="92812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11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Carga</a:t>
            </a:r>
            <a:r>
              <a:rPr lang="en-US" baseline="0"/>
              <a:t> de trabajo por Semana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(Asignatura!$I$4,Asignatura!$I$11,Asignatura!$I$18,Asignatura!$I$25,Asignatura!$I$32,Asignatura!$I$39,Asignatura!$I$46,Asignatura!$I$53,Asignatura!$I$60,Asignatura!$I$67,Asignatura!$I$74,Asignatura!$I$81,Asignatura!$I$88,Asignatura!$I$95)</c:f>
              <c:numCache>
                <c:formatCode>General</c:formatCode>
                <c:ptCount val="14"/>
                <c:pt idx="1">
                  <c:v>220</c:v>
                </c:pt>
                <c:pt idx="2">
                  <c:v>300</c:v>
                </c:pt>
                <c:pt idx="3">
                  <c:v>450</c:v>
                </c:pt>
                <c:pt idx="4">
                  <c:v>450</c:v>
                </c:pt>
                <c:pt idx="5">
                  <c:v>600</c:v>
                </c:pt>
                <c:pt idx="6">
                  <c:v>150</c:v>
                </c:pt>
                <c:pt idx="7">
                  <c:v>300</c:v>
                </c:pt>
                <c:pt idx="8">
                  <c:v>300</c:v>
                </c:pt>
                <c:pt idx="9">
                  <c:v>150</c:v>
                </c:pt>
                <c:pt idx="10">
                  <c:v>300</c:v>
                </c:pt>
                <c:pt idx="11">
                  <c:v>300</c:v>
                </c:pt>
                <c:pt idx="12">
                  <c:v>300</c:v>
                </c:pt>
                <c:pt idx="13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1-4963-AB24-C3DFC9032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8119536"/>
        <c:axId val="928120496"/>
      </c:barChart>
      <c:catAx>
        <c:axId val="92811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120496"/>
        <c:crosses val="autoZero"/>
        <c:auto val="1"/>
        <c:lblAlgn val="ctr"/>
        <c:lblOffset val="100"/>
        <c:noMultiLvlLbl val="0"/>
      </c:catAx>
      <c:valAx>
        <c:axId val="92812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11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64770</xdr:rowOff>
    </xdr:from>
    <xdr:to>
      <xdr:col>11</xdr:col>
      <xdr:colOff>144780</xdr:colOff>
      <xdr:row>15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BFBF32-9393-40EE-8D37-8E2895F1F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281940</xdr:colOff>
      <xdr:row>16</xdr:row>
      <xdr:rowOff>15240</xdr:rowOff>
    </xdr:from>
    <xdr:to>
      <xdr:col>11</xdr:col>
      <xdr:colOff>281940</xdr:colOff>
      <xdr:row>31</xdr:row>
      <xdr:rowOff>26670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B1A6FA-74E9-455C-B5AC-7C7CF8CAB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07"/>
  <sheetViews>
    <sheetView tabSelected="1" zoomScale="80" zoomScaleNormal="80" workbookViewId="0">
      <pane ySplit="3" topLeftCell="A73" activePane="bottomLeft" state="frozen"/>
      <selection pane="bottomLeft" activeCell="C105" sqref="C105"/>
    </sheetView>
  </sheetViews>
  <sheetFormatPr baseColWidth="10" defaultColWidth="10.6328125" defaultRowHeight="14" x14ac:dyDescent="0.25"/>
  <cols>
    <col min="1" max="1" width="10" style="2" customWidth="1"/>
    <col min="2" max="2" width="11.453125" style="3" customWidth="1"/>
    <col min="3" max="3" width="33.6328125" style="4" customWidth="1"/>
    <col min="4" max="4" width="20.6328125" style="5" customWidth="1"/>
    <col min="5" max="5" width="20.6328125" style="6" customWidth="1"/>
    <col min="6" max="6" width="19.6328125" style="2" customWidth="1"/>
    <col min="7" max="7" width="32.6328125" style="2" customWidth="1"/>
    <col min="8" max="8" width="20.6328125" style="7" customWidth="1"/>
    <col min="9" max="10" width="20.6328125" style="2" customWidth="1"/>
    <col min="11" max="11" width="15.6328125" style="2" customWidth="1"/>
    <col min="12" max="12" width="15.81640625" style="2" customWidth="1"/>
    <col min="13" max="15" width="10.6328125" style="2"/>
    <col min="16" max="16" width="13.36328125" style="2" customWidth="1"/>
    <col min="17" max="1024" width="10.6328125" style="2"/>
  </cols>
  <sheetData>
    <row r="1" spans="1:13" s="8" customFormat="1" ht="15" customHeight="1" x14ac:dyDescent="0.25">
      <c r="A1" s="107" t="s">
        <v>35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3" ht="45.75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3" ht="49.2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9" t="s">
        <v>8</v>
      </c>
      <c r="J3" s="9" t="s">
        <v>9</v>
      </c>
      <c r="K3" s="9" t="s">
        <v>10</v>
      </c>
      <c r="L3" s="9" t="s">
        <v>11</v>
      </c>
    </row>
    <row r="4" spans="1:13" s="11" customFormat="1" ht="14.5" x14ac:dyDescent="0.3">
      <c r="A4" s="1" t="s">
        <v>12</v>
      </c>
      <c r="B4" s="93">
        <v>46265</v>
      </c>
      <c r="D4" s="39"/>
      <c r="E4" s="39"/>
      <c r="F4" s="39"/>
      <c r="G4" s="41"/>
      <c r="H4" s="48"/>
      <c r="I4" s="112"/>
      <c r="J4" s="108">
        <f>SUM(H4:H8)</f>
        <v>0</v>
      </c>
      <c r="K4" s="1"/>
      <c r="L4" s="1"/>
    </row>
    <row r="5" spans="1:13" s="11" customFormat="1" ht="14.5" x14ac:dyDescent="0.3">
      <c r="A5" s="1" t="s">
        <v>14</v>
      </c>
      <c r="B5" s="89">
        <v>46266</v>
      </c>
      <c r="C5" s="77"/>
      <c r="D5" s="39"/>
      <c r="E5" s="39"/>
      <c r="F5" s="39"/>
      <c r="G5" s="41"/>
      <c r="H5" s="49"/>
      <c r="I5" s="113"/>
      <c r="J5" s="109"/>
      <c r="K5" s="1"/>
      <c r="L5" s="1"/>
      <c r="M5" s="13"/>
    </row>
    <row r="6" spans="1:13" s="16" customFormat="1" ht="14.5" x14ac:dyDescent="0.3">
      <c r="A6" s="14" t="s">
        <v>15</v>
      </c>
      <c r="B6" s="89">
        <v>46267</v>
      </c>
      <c r="C6" s="78"/>
      <c r="D6" s="41"/>
      <c r="E6" s="41"/>
      <c r="F6" s="41"/>
      <c r="G6" s="41"/>
      <c r="H6" s="48"/>
      <c r="I6" s="113"/>
      <c r="J6" s="109"/>
      <c r="K6" s="14"/>
      <c r="L6" s="14"/>
      <c r="M6" s="15"/>
    </row>
    <row r="7" spans="1:13" s="13" customFormat="1" ht="14.5" x14ac:dyDescent="0.3">
      <c r="A7" s="1" t="s">
        <v>16</v>
      </c>
      <c r="B7" s="89">
        <v>46268</v>
      </c>
      <c r="C7" s="77" t="s">
        <v>13</v>
      </c>
      <c r="D7" s="39"/>
      <c r="E7" s="39"/>
      <c r="F7" s="39"/>
      <c r="G7" s="41"/>
      <c r="H7" s="48"/>
      <c r="I7" s="113"/>
      <c r="J7" s="109"/>
      <c r="K7" s="1"/>
      <c r="L7" s="1"/>
    </row>
    <row r="8" spans="1:13" s="13" customFormat="1" ht="14.5" x14ac:dyDescent="0.3">
      <c r="A8" s="1" t="s">
        <v>17</v>
      </c>
      <c r="B8" s="89">
        <v>46269</v>
      </c>
      <c r="C8" s="78"/>
      <c r="D8" s="41"/>
      <c r="E8" s="41"/>
      <c r="F8" s="41"/>
      <c r="G8" s="42"/>
      <c r="H8" s="48"/>
      <c r="I8" s="114"/>
      <c r="J8" s="110"/>
      <c r="K8" s="1"/>
      <c r="L8" s="1"/>
    </row>
    <row r="9" spans="1:13" s="13" customFormat="1" ht="14.5" x14ac:dyDescent="0.3">
      <c r="A9" s="17" t="s">
        <v>18</v>
      </c>
      <c r="B9" s="91">
        <v>46270</v>
      </c>
      <c r="C9" s="79"/>
      <c r="D9" s="43"/>
      <c r="E9" s="43"/>
      <c r="F9" s="43"/>
      <c r="G9" s="43"/>
      <c r="H9" s="31"/>
      <c r="I9" s="17"/>
      <c r="J9" s="18"/>
      <c r="K9" s="19"/>
      <c r="L9" s="19"/>
    </row>
    <row r="10" spans="1:13" s="13" customFormat="1" ht="14.5" x14ac:dyDescent="0.3">
      <c r="A10" s="17" t="s">
        <v>19</v>
      </c>
      <c r="B10" s="91">
        <v>46271</v>
      </c>
      <c r="C10" s="79"/>
      <c r="D10" s="43"/>
      <c r="E10" s="43"/>
      <c r="F10" s="43"/>
      <c r="G10" s="43"/>
      <c r="H10" s="31"/>
      <c r="I10" s="17"/>
      <c r="J10" s="18"/>
      <c r="K10" s="19"/>
      <c r="L10" s="19"/>
      <c r="M10" s="11"/>
    </row>
    <row r="11" spans="1:13" s="13" customFormat="1" ht="42" x14ac:dyDescent="0.3">
      <c r="A11" s="1" t="s">
        <v>12</v>
      </c>
      <c r="B11" s="89">
        <v>46272</v>
      </c>
      <c r="C11" s="94" t="s">
        <v>62</v>
      </c>
      <c r="D11" s="95">
        <v>100</v>
      </c>
      <c r="E11" s="95">
        <v>90</v>
      </c>
      <c r="F11" s="94" t="s">
        <v>36</v>
      </c>
      <c r="G11" s="38"/>
      <c r="H11" s="50"/>
      <c r="I11" s="112">
        <f>SUM(E11:E15)</f>
        <v>220</v>
      </c>
      <c r="J11" s="111">
        <f>SUM(H11:H15)</f>
        <v>0</v>
      </c>
      <c r="K11" s="1"/>
      <c r="L11" s="1"/>
      <c r="M11" s="11"/>
    </row>
    <row r="12" spans="1:13" s="11" customFormat="1" ht="54" customHeight="1" x14ac:dyDescent="0.3">
      <c r="A12" s="1" t="s">
        <v>14</v>
      </c>
      <c r="B12" s="89">
        <v>46273</v>
      </c>
      <c r="C12" s="96" t="s">
        <v>63</v>
      </c>
      <c r="D12" s="96">
        <v>100</v>
      </c>
      <c r="E12" s="96">
        <v>130</v>
      </c>
      <c r="F12" s="94" t="s">
        <v>37</v>
      </c>
      <c r="G12" s="38"/>
      <c r="H12" s="50"/>
      <c r="I12" s="113"/>
      <c r="J12" s="111"/>
      <c r="K12" s="1"/>
      <c r="L12" s="1"/>
      <c r="M12" s="13"/>
    </row>
    <row r="13" spans="1:13" s="11" customFormat="1" x14ac:dyDescent="0.3">
      <c r="A13" s="1" t="s">
        <v>15</v>
      </c>
      <c r="B13" s="89">
        <v>46274</v>
      </c>
      <c r="I13" s="113"/>
      <c r="J13" s="111"/>
      <c r="K13" s="76"/>
      <c r="L13" s="76"/>
      <c r="M13" s="13"/>
    </row>
    <row r="14" spans="1:13" s="13" customFormat="1" ht="14.5" x14ac:dyDescent="0.3">
      <c r="A14" s="1" t="s">
        <v>16</v>
      </c>
      <c r="B14" s="89">
        <v>46275</v>
      </c>
      <c r="G14" s="40"/>
      <c r="H14" s="48"/>
      <c r="I14" s="113"/>
      <c r="J14" s="111"/>
      <c r="K14" s="1"/>
      <c r="L14" s="1"/>
    </row>
    <row r="15" spans="1:13" s="22" customFormat="1" ht="14.5" x14ac:dyDescent="0.3">
      <c r="A15" s="1" t="s">
        <v>17</v>
      </c>
      <c r="B15" s="89">
        <v>46276</v>
      </c>
      <c r="C15" s="81"/>
      <c r="D15" s="33"/>
      <c r="E15" s="33"/>
      <c r="F15" s="33"/>
      <c r="G15" s="34"/>
      <c r="H15" s="52"/>
      <c r="I15" s="114"/>
      <c r="J15" s="111"/>
      <c r="K15" s="23"/>
      <c r="L15" s="23"/>
    </row>
    <row r="16" spans="1:13" s="13" customFormat="1" ht="14.5" x14ac:dyDescent="0.3">
      <c r="A16" s="17" t="s">
        <v>18</v>
      </c>
      <c r="B16" s="91">
        <v>46277</v>
      </c>
      <c r="C16" s="79"/>
      <c r="D16" s="43"/>
      <c r="E16" s="43"/>
      <c r="F16" s="43"/>
      <c r="G16" s="43"/>
      <c r="H16" s="31"/>
      <c r="I16" s="17"/>
      <c r="J16" s="18"/>
      <c r="K16" s="19"/>
      <c r="L16" s="19"/>
    </row>
    <row r="17" spans="1:13" s="13" customFormat="1" ht="14.5" x14ac:dyDescent="0.3">
      <c r="A17" s="17" t="s">
        <v>19</v>
      </c>
      <c r="B17" s="91">
        <v>46278</v>
      </c>
      <c r="C17" s="79"/>
      <c r="D17" s="43"/>
      <c r="E17" s="43"/>
      <c r="F17" s="43"/>
      <c r="G17" s="43"/>
      <c r="H17" s="31"/>
      <c r="I17" s="17"/>
      <c r="J17" s="18"/>
      <c r="K17" s="19"/>
      <c r="L17" s="19"/>
      <c r="M17" s="11"/>
    </row>
    <row r="18" spans="1:13" s="13" customFormat="1" ht="28" x14ac:dyDescent="0.3">
      <c r="A18" s="1" t="s">
        <v>12</v>
      </c>
      <c r="B18" s="89">
        <v>46279</v>
      </c>
      <c r="C18" s="95" t="s">
        <v>64</v>
      </c>
      <c r="D18" s="95">
        <v>100</v>
      </c>
      <c r="E18" s="95">
        <v>150</v>
      </c>
      <c r="F18" s="94" t="s">
        <v>38</v>
      </c>
      <c r="G18" s="44"/>
      <c r="H18" s="49"/>
      <c r="I18" s="112">
        <f>SUM(E18:E22)</f>
        <v>300</v>
      </c>
      <c r="J18" s="111">
        <f>SUM(H18:H22)</f>
        <v>0</v>
      </c>
      <c r="K18" s="1"/>
      <c r="L18" s="1"/>
      <c r="M18" s="11"/>
    </row>
    <row r="19" spans="1:13" s="11" customFormat="1" ht="28" x14ac:dyDescent="0.3">
      <c r="A19" s="1" t="s">
        <v>14</v>
      </c>
      <c r="B19" s="89">
        <v>46280</v>
      </c>
      <c r="C19" s="95" t="s">
        <v>65</v>
      </c>
      <c r="D19" s="95">
        <v>100</v>
      </c>
      <c r="E19" s="95">
        <v>150</v>
      </c>
      <c r="F19" s="94" t="s">
        <v>39</v>
      </c>
      <c r="G19" s="44"/>
      <c r="H19" s="49"/>
      <c r="I19" s="113"/>
      <c r="J19" s="111"/>
      <c r="K19" s="1"/>
      <c r="L19" s="1"/>
      <c r="M19" s="13"/>
    </row>
    <row r="20" spans="1:13" s="11" customFormat="1" ht="14.5" x14ac:dyDescent="0.3">
      <c r="A20" s="57" t="s">
        <v>15</v>
      </c>
      <c r="B20" s="92">
        <v>46281</v>
      </c>
      <c r="C20" s="82" t="s">
        <v>33</v>
      </c>
      <c r="D20" s="20"/>
      <c r="E20" s="20"/>
      <c r="F20" s="20"/>
      <c r="G20" s="21"/>
      <c r="H20" s="51"/>
      <c r="I20" s="113"/>
      <c r="J20" s="111"/>
      <c r="K20" s="72"/>
      <c r="L20" s="72"/>
      <c r="M20" s="13"/>
    </row>
    <row r="21" spans="1:13" s="13" customFormat="1" ht="14.5" x14ac:dyDescent="0.3">
      <c r="A21" s="1" t="s">
        <v>16</v>
      </c>
      <c r="B21" s="89">
        <v>46282</v>
      </c>
      <c r="G21" s="33"/>
      <c r="H21" s="53"/>
      <c r="I21" s="113"/>
      <c r="J21" s="111"/>
      <c r="K21" s="1"/>
      <c r="L21" s="1"/>
    </row>
    <row r="22" spans="1:13" s="13" customFormat="1" ht="14.5" x14ac:dyDescent="0.3">
      <c r="A22" s="1" t="s">
        <v>17</v>
      </c>
      <c r="B22" s="89">
        <v>46283</v>
      </c>
      <c r="C22" s="80"/>
      <c r="D22" s="38"/>
      <c r="E22" s="38"/>
      <c r="F22" s="38"/>
      <c r="G22" s="38"/>
      <c r="H22" s="34"/>
      <c r="I22" s="114"/>
      <c r="J22" s="111"/>
      <c r="K22" s="1"/>
      <c r="L22" s="1"/>
    </row>
    <row r="23" spans="1:13" s="13" customFormat="1" ht="14.5" x14ac:dyDescent="0.3">
      <c r="A23" s="17" t="s">
        <v>18</v>
      </c>
      <c r="B23" s="91">
        <v>46284</v>
      </c>
      <c r="C23" s="79"/>
      <c r="D23" s="43"/>
      <c r="E23" s="43"/>
      <c r="F23" s="43"/>
      <c r="G23" s="43"/>
      <c r="H23" s="31"/>
      <c r="I23" s="17"/>
      <c r="J23" s="18"/>
      <c r="K23" s="19"/>
      <c r="L23" s="19"/>
    </row>
    <row r="24" spans="1:13" s="13" customFormat="1" ht="14.5" x14ac:dyDescent="0.3">
      <c r="A24" s="17" t="s">
        <v>19</v>
      </c>
      <c r="B24" s="91">
        <v>46285</v>
      </c>
      <c r="C24" s="79"/>
      <c r="D24" s="43"/>
      <c r="E24" s="43"/>
      <c r="F24" s="43"/>
      <c r="G24" s="43"/>
      <c r="H24" s="31"/>
      <c r="I24" s="17"/>
      <c r="J24" s="18"/>
      <c r="K24" s="19"/>
      <c r="L24" s="19"/>
      <c r="M24" s="11"/>
    </row>
    <row r="25" spans="1:13" s="15" customFormat="1" ht="28" x14ac:dyDescent="0.3">
      <c r="A25" s="12" t="s">
        <v>12</v>
      </c>
      <c r="B25" s="89">
        <v>46286</v>
      </c>
      <c r="C25" s="95" t="s">
        <v>65</v>
      </c>
      <c r="D25" s="95">
        <v>100</v>
      </c>
      <c r="E25" s="95">
        <v>150</v>
      </c>
      <c r="F25" s="94" t="s">
        <v>39</v>
      </c>
      <c r="G25" s="39"/>
      <c r="H25" s="35"/>
      <c r="I25" s="112">
        <f>SUM(E19:E29)</f>
        <v>450</v>
      </c>
      <c r="J25" s="111">
        <f>SUM(H25:H29)</f>
        <v>0</v>
      </c>
      <c r="K25" s="14"/>
      <c r="L25" s="14"/>
      <c r="M25" s="16"/>
    </row>
    <row r="26" spans="1:13" s="16" customFormat="1" ht="42" x14ac:dyDescent="0.3">
      <c r="A26" s="12" t="s">
        <v>14</v>
      </c>
      <c r="B26" s="89">
        <v>46287</v>
      </c>
      <c r="C26" s="97" t="s">
        <v>66</v>
      </c>
      <c r="D26" s="98">
        <v>100</v>
      </c>
      <c r="E26" s="95">
        <v>150</v>
      </c>
      <c r="F26" s="94" t="s">
        <v>40</v>
      </c>
      <c r="G26" s="39"/>
      <c r="H26" s="35"/>
      <c r="I26" s="113"/>
      <c r="J26" s="111"/>
      <c r="K26" s="14"/>
      <c r="L26" s="14"/>
      <c r="M26" s="15"/>
    </row>
    <row r="27" spans="1:13" s="11" customFormat="1" x14ac:dyDescent="0.3">
      <c r="A27" s="24" t="s">
        <v>15</v>
      </c>
      <c r="B27" s="89">
        <v>46288</v>
      </c>
      <c r="G27" s="45"/>
      <c r="H27" s="54"/>
      <c r="I27" s="113"/>
      <c r="J27" s="111"/>
      <c r="K27" s="1"/>
      <c r="L27" s="1"/>
      <c r="M27" s="13"/>
    </row>
    <row r="28" spans="1:13" s="13" customFormat="1" x14ac:dyDescent="0.3">
      <c r="A28" s="1" t="s">
        <v>16</v>
      </c>
      <c r="B28" s="89">
        <v>46289</v>
      </c>
      <c r="G28" s="39"/>
      <c r="H28" s="36"/>
      <c r="I28" s="113"/>
      <c r="J28" s="111"/>
      <c r="K28" s="1"/>
      <c r="L28" s="1"/>
    </row>
    <row r="29" spans="1:13" s="13" customFormat="1" ht="14.5" x14ac:dyDescent="0.3">
      <c r="A29" s="1" t="s">
        <v>17</v>
      </c>
      <c r="B29" s="89">
        <v>46290</v>
      </c>
      <c r="C29" s="80"/>
      <c r="D29" s="38"/>
      <c r="E29" s="38"/>
      <c r="F29" s="38"/>
      <c r="G29" s="42"/>
      <c r="H29" s="49"/>
      <c r="I29" s="114"/>
      <c r="J29" s="111"/>
      <c r="K29" s="1"/>
      <c r="L29" s="1"/>
    </row>
    <row r="30" spans="1:13" s="13" customFormat="1" ht="14.5" x14ac:dyDescent="0.3">
      <c r="A30" s="17" t="s">
        <v>18</v>
      </c>
      <c r="B30" s="91">
        <v>46291</v>
      </c>
      <c r="C30" s="79"/>
      <c r="D30" s="43"/>
      <c r="E30" s="43"/>
      <c r="F30" s="43"/>
      <c r="G30" s="43"/>
      <c r="H30" s="31"/>
      <c r="I30" s="17"/>
      <c r="J30" s="18"/>
      <c r="K30" s="19"/>
      <c r="L30" s="19"/>
    </row>
    <row r="31" spans="1:13" s="13" customFormat="1" ht="14.5" x14ac:dyDescent="0.3">
      <c r="A31" s="17" t="s">
        <v>19</v>
      </c>
      <c r="B31" s="91">
        <v>46292</v>
      </c>
      <c r="C31" s="79"/>
      <c r="D31" s="43"/>
      <c r="E31" s="43"/>
      <c r="F31" s="43"/>
      <c r="G31" s="43"/>
      <c r="H31" s="31"/>
      <c r="I31" s="17"/>
      <c r="J31" s="18"/>
      <c r="K31" s="19"/>
      <c r="L31" s="19"/>
      <c r="M31" s="11"/>
    </row>
    <row r="32" spans="1:13" s="13" customFormat="1" x14ac:dyDescent="0.3">
      <c r="A32" s="1" t="s">
        <v>12</v>
      </c>
      <c r="B32" s="89">
        <v>46293</v>
      </c>
      <c r="C32" s="95" t="s">
        <v>68</v>
      </c>
      <c r="D32" s="100">
        <v>100</v>
      </c>
      <c r="E32" s="100">
        <v>150</v>
      </c>
      <c r="F32" s="97" t="s">
        <v>41</v>
      </c>
      <c r="G32" s="39"/>
      <c r="H32" s="55"/>
      <c r="I32" s="112">
        <f>SUM(E26:E36)</f>
        <v>450</v>
      </c>
      <c r="J32" s="111">
        <f>SUM(H32:H36)</f>
        <v>6.6666666666666693E-2</v>
      </c>
      <c r="K32" s="1"/>
      <c r="L32" s="1"/>
      <c r="M32" s="11"/>
    </row>
    <row r="33" spans="1:20" s="11" customFormat="1" x14ac:dyDescent="0.3">
      <c r="A33" s="1" t="s">
        <v>14</v>
      </c>
      <c r="B33" s="89">
        <v>46294</v>
      </c>
      <c r="C33" s="97" t="s">
        <v>67</v>
      </c>
      <c r="D33" s="97">
        <v>100</v>
      </c>
      <c r="E33" s="97">
        <v>150</v>
      </c>
      <c r="F33" s="97" t="s">
        <v>41</v>
      </c>
      <c r="G33" s="94" t="s">
        <v>42</v>
      </c>
      <c r="H33" s="99">
        <v>6.6666666666666693E-2</v>
      </c>
      <c r="I33" s="113"/>
      <c r="J33" s="111"/>
      <c r="K33" s="1"/>
      <c r="L33" s="1"/>
      <c r="M33" s="13"/>
    </row>
    <row r="34" spans="1:20" s="11" customFormat="1" x14ac:dyDescent="0.3">
      <c r="A34" s="1" t="s">
        <v>15</v>
      </c>
      <c r="B34" s="89">
        <v>46295</v>
      </c>
      <c r="I34" s="113"/>
      <c r="J34" s="111"/>
      <c r="K34" s="1"/>
      <c r="L34" s="1"/>
      <c r="M34" s="13"/>
    </row>
    <row r="35" spans="1:20" s="13" customFormat="1" x14ac:dyDescent="0.3">
      <c r="A35" s="1" t="s">
        <v>16</v>
      </c>
      <c r="B35" s="89">
        <v>46296</v>
      </c>
      <c r="G35" s="46"/>
      <c r="H35" s="55"/>
      <c r="I35" s="113"/>
      <c r="J35" s="111"/>
      <c r="K35" s="1"/>
      <c r="L35" s="1"/>
      <c r="T35" s="11"/>
    </row>
    <row r="36" spans="1:20" s="13" customFormat="1" ht="14.5" x14ac:dyDescent="0.3">
      <c r="A36" s="1" t="s">
        <v>17</v>
      </c>
      <c r="B36" s="89">
        <v>46297</v>
      </c>
      <c r="C36" s="80"/>
      <c r="D36" s="33"/>
      <c r="E36" s="33"/>
      <c r="F36" s="38"/>
      <c r="G36" s="42"/>
      <c r="H36" s="55"/>
      <c r="I36" s="114"/>
      <c r="J36" s="111"/>
      <c r="K36" s="1"/>
      <c r="L36" s="1"/>
      <c r="T36" s="11"/>
    </row>
    <row r="37" spans="1:20" s="13" customFormat="1" ht="14.5" x14ac:dyDescent="0.3">
      <c r="A37" s="17" t="s">
        <v>18</v>
      </c>
      <c r="B37" s="91">
        <v>46298</v>
      </c>
      <c r="C37" s="79"/>
      <c r="D37" s="43"/>
      <c r="E37" s="43"/>
      <c r="F37" s="43"/>
      <c r="G37" s="43"/>
      <c r="H37" s="31"/>
      <c r="I37" s="17"/>
      <c r="J37" s="18"/>
      <c r="K37" s="19"/>
      <c r="L37" s="19"/>
      <c r="T37" s="11"/>
    </row>
    <row r="38" spans="1:20" s="13" customFormat="1" ht="14.5" x14ac:dyDescent="0.3">
      <c r="A38" s="17" t="s">
        <v>19</v>
      </c>
      <c r="B38" s="91">
        <v>46299</v>
      </c>
      <c r="C38" s="79"/>
      <c r="D38" s="43"/>
      <c r="E38" s="43"/>
      <c r="F38" s="43"/>
      <c r="G38" s="43"/>
      <c r="H38" s="31"/>
      <c r="I38" s="17"/>
      <c r="J38" s="18"/>
      <c r="K38" s="19"/>
      <c r="L38" s="19"/>
      <c r="M38" s="11"/>
      <c r="T38" s="11"/>
    </row>
    <row r="39" spans="1:20" s="13" customFormat="1" ht="28" x14ac:dyDescent="0.3">
      <c r="A39" s="1" t="s">
        <v>12</v>
      </c>
      <c r="B39" s="89">
        <v>46300</v>
      </c>
      <c r="C39" s="95" t="s">
        <v>68</v>
      </c>
      <c r="D39" s="95">
        <v>100</v>
      </c>
      <c r="E39" s="95">
        <v>150</v>
      </c>
      <c r="F39" s="94" t="s">
        <v>43</v>
      </c>
      <c r="G39" s="38"/>
      <c r="H39" s="52"/>
      <c r="I39" s="112">
        <f>SUM(E32:E43)</f>
        <v>600</v>
      </c>
      <c r="J39" s="111">
        <f>SUM(H39:H43)</f>
        <v>0</v>
      </c>
      <c r="K39" s="1"/>
      <c r="L39" s="1"/>
      <c r="M39" s="11"/>
      <c r="T39" s="11"/>
    </row>
    <row r="40" spans="1:20" s="13" customFormat="1" ht="28" x14ac:dyDescent="0.3">
      <c r="A40" s="1" t="s">
        <v>14</v>
      </c>
      <c r="B40" s="89">
        <v>46301</v>
      </c>
      <c r="C40" s="94" t="s">
        <v>69</v>
      </c>
      <c r="D40" s="94">
        <v>100</v>
      </c>
      <c r="E40" s="94">
        <v>150</v>
      </c>
      <c r="F40" s="94" t="s">
        <v>44</v>
      </c>
      <c r="G40" s="38"/>
      <c r="H40" s="52"/>
      <c r="I40" s="113"/>
      <c r="J40" s="111"/>
      <c r="K40" s="1"/>
      <c r="L40" s="1"/>
      <c r="M40" s="11"/>
      <c r="T40" s="11"/>
    </row>
    <row r="41" spans="1:20" s="27" customFormat="1" ht="14.5" x14ac:dyDescent="0.3">
      <c r="A41" s="1" t="s">
        <v>15</v>
      </c>
      <c r="B41" s="89">
        <v>46302</v>
      </c>
      <c r="G41" s="32"/>
      <c r="H41" s="50"/>
      <c r="I41" s="113"/>
      <c r="J41" s="111"/>
      <c r="K41" s="25"/>
      <c r="L41" s="25"/>
      <c r="M41" s="26"/>
    </row>
    <row r="42" spans="1:20" s="13" customFormat="1" ht="14.5" x14ac:dyDescent="0.3">
      <c r="A42" s="1" t="s">
        <v>16</v>
      </c>
      <c r="B42" s="89">
        <v>46303</v>
      </c>
      <c r="G42" s="32"/>
      <c r="H42" s="50"/>
      <c r="I42" s="113"/>
      <c r="J42" s="111"/>
      <c r="K42" s="1"/>
      <c r="L42" s="1"/>
      <c r="S42" s="11"/>
    </row>
    <row r="43" spans="1:20" s="13" customFormat="1" ht="14.5" x14ac:dyDescent="0.3">
      <c r="A43" s="1" t="s">
        <v>17</v>
      </c>
      <c r="B43" s="89">
        <v>46304</v>
      </c>
      <c r="C43" s="80"/>
      <c r="D43" s="33"/>
      <c r="E43" s="33"/>
      <c r="F43" s="38"/>
      <c r="G43" s="33"/>
      <c r="H43" s="37"/>
      <c r="I43" s="114"/>
      <c r="J43" s="111"/>
      <c r="K43" s="1"/>
      <c r="L43" s="1"/>
      <c r="S43" s="11"/>
    </row>
    <row r="44" spans="1:20" s="13" customFormat="1" ht="14.5" x14ac:dyDescent="0.3">
      <c r="A44" s="17" t="s">
        <v>18</v>
      </c>
      <c r="B44" s="91">
        <v>46305</v>
      </c>
      <c r="C44" s="79"/>
      <c r="D44" s="43"/>
      <c r="E44" s="43"/>
      <c r="F44" s="43"/>
      <c r="G44" s="43"/>
      <c r="H44" s="31"/>
      <c r="I44" s="17"/>
      <c r="J44" s="18"/>
      <c r="K44" s="19"/>
      <c r="L44" s="19"/>
      <c r="S44" s="11"/>
    </row>
    <row r="45" spans="1:20" s="13" customFormat="1" ht="14.5" x14ac:dyDescent="0.3">
      <c r="A45" s="17" t="s">
        <v>19</v>
      </c>
      <c r="B45" s="91">
        <v>46306</v>
      </c>
      <c r="C45" s="79"/>
      <c r="D45" s="43"/>
      <c r="E45" s="43"/>
      <c r="F45" s="43"/>
      <c r="G45" s="43"/>
      <c r="H45" s="31"/>
      <c r="I45" s="17"/>
      <c r="J45" s="18"/>
      <c r="K45" s="19"/>
      <c r="L45" s="19"/>
      <c r="M45" s="11"/>
      <c r="S45" s="11"/>
    </row>
    <row r="46" spans="1:20" s="15" customFormat="1" ht="14.5" x14ac:dyDescent="0.3">
      <c r="A46" s="57" t="s">
        <v>12</v>
      </c>
      <c r="B46" s="92">
        <v>46307</v>
      </c>
      <c r="C46" s="83" t="s">
        <v>20</v>
      </c>
      <c r="D46" s="59"/>
      <c r="E46" s="59"/>
      <c r="F46" s="60"/>
      <c r="G46" s="60"/>
      <c r="H46" s="61"/>
      <c r="I46" s="112">
        <f>SUM(E46:E50)</f>
        <v>150</v>
      </c>
      <c r="J46" s="111">
        <f>SUM(H46:H50)</f>
        <v>6.6666666666666693E-2</v>
      </c>
      <c r="K46" s="57"/>
      <c r="L46" s="57"/>
      <c r="M46" s="16"/>
      <c r="S46" s="16"/>
    </row>
    <row r="47" spans="1:20" s="11" customFormat="1" x14ac:dyDescent="0.3">
      <c r="A47" s="14" t="s">
        <v>14</v>
      </c>
      <c r="B47" s="89">
        <v>46308</v>
      </c>
      <c r="C47" s="94" t="s">
        <v>70</v>
      </c>
      <c r="D47" s="94">
        <v>100</v>
      </c>
      <c r="E47" s="94">
        <v>150</v>
      </c>
      <c r="F47" s="94" t="s">
        <v>45</v>
      </c>
      <c r="G47" s="94" t="s">
        <v>46</v>
      </c>
      <c r="H47" s="99">
        <v>6.6666666666666693E-2</v>
      </c>
      <c r="I47" s="113"/>
      <c r="J47" s="111"/>
      <c r="K47" s="1"/>
      <c r="L47" s="1"/>
      <c r="M47" s="13"/>
    </row>
    <row r="48" spans="1:20" s="11" customFormat="1" x14ac:dyDescent="0.3">
      <c r="A48" s="14" t="s">
        <v>15</v>
      </c>
      <c r="B48" s="89">
        <v>46309</v>
      </c>
      <c r="I48" s="113"/>
      <c r="J48" s="111"/>
      <c r="K48" s="1"/>
      <c r="L48" s="1"/>
      <c r="M48" s="13"/>
    </row>
    <row r="49" spans="1:13" s="13" customFormat="1" x14ac:dyDescent="0.3">
      <c r="A49" s="14" t="s">
        <v>16</v>
      </c>
      <c r="B49" s="89">
        <v>46310</v>
      </c>
      <c r="G49" s="39"/>
      <c r="H49" s="35"/>
      <c r="I49" s="113"/>
      <c r="J49" s="111"/>
      <c r="K49" s="1"/>
      <c r="L49" s="1"/>
    </row>
    <row r="50" spans="1:13" s="13" customFormat="1" ht="14.5" x14ac:dyDescent="0.3">
      <c r="A50" s="14" t="s">
        <v>17</v>
      </c>
      <c r="B50" s="89">
        <v>46311</v>
      </c>
      <c r="C50" s="78"/>
      <c r="D50" s="41"/>
      <c r="E50" s="41"/>
      <c r="F50" s="41"/>
      <c r="G50" s="42"/>
      <c r="H50" s="49"/>
      <c r="I50" s="114"/>
      <c r="J50" s="111"/>
      <c r="K50" s="1"/>
      <c r="L50" s="1"/>
    </row>
    <row r="51" spans="1:13" s="13" customFormat="1" ht="14.5" x14ac:dyDescent="0.3">
      <c r="A51" s="17" t="s">
        <v>18</v>
      </c>
      <c r="B51" s="91">
        <v>46312</v>
      </c>
      <c r="C51" s="79"/>
      <c r="D51" s="43"/>
      <c r="E51" s="43"/>
      <c r="F51" s="43"/>
      <c r="G51" s="43"/>
      <c r="H51" s="31"/>
      <c r="I51" s="17"/>
      <c r="J51" s="18"/>
      <c r="K51" s="19"/>
      <c r="L51" s="19"/>
    </row>
    <row r="52" spans="1:13" s="13" customFormat="1" ht="14.5" x14ac:dyDescent="0.3">
      <c r="A52" s="17" t="s">
        <v>19</v>
      </c>
      <c r="B52" s="91">
        <v>46313</v>
      </c>
      <c r="C52" s="79"/>
      <c r="D52" s="43"/>
      <c r="E52" s="43"/>
      <c r="F52" s="43"/>
      <c r="G52" s="43"/>
      <c r="H52" s="31"/>
      <c r="I52" s="17"/>
      <c r="J52" s="18"/>
      <c r="K52" s="19"/>
      <c r="L52" s="19"/>
      <c r="M52" s="11"/>
    </row>
    <row r="53" spans="1:13" s="13" customFormat="1" ht="28" x14ac:dyDescent="0.3">
      <c r="A53" s="14" t="s">
        <v>12</v>
      </c>
      <c r="B53" s="89">
        <v>46314</v>
      </c>
      <c r="C53" s="95" t="s">
        <v>69</v>
      </c>
      <c r="D53" s="95">
        <v>100</v>
      </c>
      <c r="E53" s="95">
        <v>150</v>
      </c>
      <c r="F53" s="94" t="s">
        <v>47</v>
      </c>
      <c r="G53" s="39"/>
      <c r="H53" s="36"/>
      <c r="I53" s="112">
        <f>SUM(E53:E57)</f>
        <v>300</v>
      </c>
      <c r="J53" s="111">
        <f>SUM(H53:H57)</f>
        <v>0</v>
      </c>
      <c r="K53" s="1"/>
      <c r="L53" s="1"/>
      <c r="M53" s="11"/>
    </row>
    <row r="54" spans="1:13" s="11" customFormat="1" ht="16.5" customHeight="1" x14ac:dyDescent="0.3">
      <c r="A54" s="14" t="s">
        <v>14</v>
      </c>
      <c r="B54" s="89">
        <v>46315</v>
      </c>
      <c r="C54" s="97" t="s">
        <v>69</v>
      </c>
      <c r="D54" s="95">
        <v>100</v>
      </c>
      <c r="E54" s="95">
        <v>150</v>
      </c>
      <c r="F54" s="101" t="s">
        <v>48</v>
      </c>
      <c r="G54" s="44"/>
      <c r="H54" s="48"/>
      <c r="I54" s="113"/>
      <c r="J54" s="111"/>
      <c r="K54" s="1"/>
      <c r="L54" s="1"/>
      <c r="M54" s="13"/>
    </row>
    <row r="55" spans="1:13" s="16" customFormat="1" ht="14.5" x14ac:dyDescent="0.3">
      <c r="A55" s="14" t="s">
        <v>15</v>
      </c>
      <c r="B55" s="89">
        <v>46316</v>
      </c>
      <c r="G55" s="38"/>
      <c r="H55" s="34"/>
      <c r="I55" s="113"/>
      <c r="J55" s="111"/>
      <c r="K55" s="14"/>
      <c r="L55" s="14"/>
      <c r="M55" s="15"/>
    </row>
    <row r="56" spans="1:13" s="13" customFormat="1" ht="14.5" x14ac:dyDescent="0.3">
      <c r="A56" s="14" t="s">
        <v>16</v>
      </c>
      <c r="B56" s="89">
        <v>46317</v>
      </c>
      <c r="G56" s="44"/>
      <c r="H56" s="48"/>
      <c r="I56" s="113"/>
      <c r="J56" s="111"/>
      <c r="K56" s="1"/>
      <c r="L56" s="1"/>
    </row>
    <row r="57" spans="1:13" s="13" customFormat="1" ht="14.5" x14ac:dyDescent="0.3">
      <c r="A57" s="14" t="s">
        <v>17</v>
      </c>
      <c r="B57" s="89">
        <v>46318</v>
      </c>
      <c r="C57" s="78"/>
      <c r="D57" s="40"/>
      <c r="E57" s="40"/>
      <c r="F57" s="41"/>
      <c r="G57" s="33"/>
      <c r="H57" s="55"/>
      <c r="I57" s="114"/>
      <c r="J57" s="111"/>
      <c r="K57" s="1"/>
      <c r="L57" s="1"/>
    </row>
    <row r="58" spans="1:13" s="13" customFormat="1" ht="14.5" x14ac:dyDescent="0.3">
      <c r="A58" s="17" t="s">
        <v>18</v>
      </c>
      <c r="B58" s="91">
        <v>46319</v>
      </c>
      <c r="C58" s="79"/>
      <c r="D58" s="43"/>
      <c r="E58" s="43"/>
      <c r="F58" s="43"/>
      <c r="G58" s="43"/>
      <c r="H58" s="31"/>
      <c r="I58" s="17"/>
      <c r="J58" s="18"/>
      <c r="K58" s="19"/>
      <c r="L58" s="19"/>
    </row>
    <row r="59" spans="1:13" s="13" customFormat="1" ht="14.5" x14ac:dyDescent="0.3">
      <c r="A59" s="17" t="s">
        <v>19</v>
      </c>
      <c r="B59" s="91">
        <v>46320</v>
      </c>
      <c r="C59" s="79"/>
      <c r="D59" s="43"/>
      <c r="E59" s="43"/>
      <c r="F59" s="43"/>
      <c r="G59" s="43"/>
      <c r="H59" s="31"/>
      <c r="I59" s="17"/>
      <c r="J59" s="18"/>
      <c r="K59" s="19"/>
      <c r="L59" s="19"/>
      <c r="M59" s="11"/>
    </row>
    <row r="60" spans="1:13" s="13" customFormat="1" ht="28" x14ac:dyDescent="0.3">
      <c r="A60" s="24" t="s">
        <v>12</v>
      </c>
      <c r="B60" s="89">
        <v>46321</v>
      </c>
      <c r="C60" s="95" t="s">
        <v>71</v>
      </c>
      <c r="D60" s="95">
        <v>100</v>
      </c>
      <c r="E60" s="95">
        <v>150</v>
      </c>
      <c r="F60" s="102" t="s">
        <v>49</v>
      </c>
      <c r="G60" s="62"/>
      <c r="H60" s="63"/>
      <c r="I60" s="116">
        <f>SUM(E60:E64)</f>
        <v>300</v>
      </c>
      <c r="J60" s="115">
        <f>SUM(H60:H64)</f>
        <v>0</v>
      </c>
      <c r="K60" s="24"/>
      <c r="L60" s="24"/>
    </row>
    <row r="61" spans="1:13" s="26" customFormat="1" ht="28" x14ac:dyDescent="0.3">
      <c r="A61" s="24" t="s">
        <v>14</v>
      </c>
      <c r="B61" s="89">
        <v>46322</v>
      </c>
      <c r="C61" s="94" t="s">
        <v>72</v>
      </c>
      <c r="D61" s="95">
        <v>100</v>
      </c>
      <c r="E61" s="95">
        <v>150</v>
      </c>
      <c r="F61" s="94" t="s">
        <v>50</v>
      </c>
      <c r="G61" s="62"/>
      <c r="H61" s="64"/>
      <c r="I61" s="117"/>
      <c r="J61" s="115"/>
      <c r="K61" s="24"/>
      <c r="L61" s="24"/>
      <c r="M61" s="27"/>
    </row>
    <row r="62" spans="1:13" s="11" customFormat="1" ht="14.5" x14ac:dyDescent="0.3">
      <c r="A62" s="24" t="s">
        <v>15</v>
      </c>
      <c r="B62" s="89">
        <v>46323</v>
      </c>
      <c r="G62" s="62"/>
      <c r="H62" s="64"/>
      <c r="I62" s="117"/>
      <c r="J62" s="115"/>
      <c r="K62" s="24"/>
      <c r="L62" s="24"/>
      <c r="M62" s="13"/>
    </row>
    <row r="63" spans="1:13" s="13" customFormat="1" ht="14.5" x14ac:dyDescent="0.3">
      <c r="A63" s="24" t="s">
        <v>16</v>
      </c>
      <c r="B63" s="89">
        <v>46324</v>
      </c>
      <c r="G63" s="62"/>
      <c r="H63" s="63"/>
      <c r="I63" s="117"/>
      <c r="J63" s="115"/>
      <c r="K63" s="24"/>
      <c r="L63" s="24"/>
    </row>
    <row r="64" spans="1:13" s="13" customFormat="1" ht="14.5" x14ac:dyDescent="0.3">
      <c r="A64" s="24" t="s">
        <v>17</v>
      </c>
      <c r="B64" s="89">
        <v>46325</v>
      </c>
      <c r="C64" s="85"/>
      <c r="D64" s="65"/>
      <c r="E64" s="65"/>
      <c r="F64" s="65"/>
      <c r="G64" s="65"/>
      <c r="H64" s="66"/>
      <c r="I64" s="118"/>
      <c r="J64" s="115"/>
      <c r="K64" s="24"/>
      <c r="L64" s="24"/>
    </row>
    <row r="65" spans="1:13" s="13" customFormat="1" ht="14.5" x14ac:dyDescent="0.3">
      <c r="A65" s="17" t="s">
        <v>18</v>
      </c>
      <c r="B65" s="91">
        <v>46326</v>
      </c>
      <c r="C65" s="86"/>
      <c r="D65" s="17"/>
      <c r="E65" s="17"/>
      <c r="F65" s="17"/>
      <c r="G65" s="17"/>
      <c r="H65" s="31"/>
      <c r="I65" s="17"/>
      <c r="J65" s="18"/>
      <c r="K65" s="19"/>
      <c r="L65" s="19"/>
    </row>
    <row r="66" spans="1:13" s="13" customFormat="1" ht="14.5" x14ac:dyDescent="0.3">
      <c r="A66" s="17" t="s">
        <v>19</v>
      </c>
      <c r="B66" s="91">
        <v>46327</v>
      </c>
      <c r="C66" s="87"/>
      <c r="D66" s="17"/>
      <c r="E66" s="17"/>
      <c r="F66" s="17"/>
      <c r="G66" s="17"/>
      <c r="H66" s="31"/>
      <c r="I66" s="17"/>
      <c r="J66" s="18"/>
      <c r="K66" s="19"/>
      <c r="L66" s="19"/>
      <c r="M66" s="11"/>
    </row>
    <row r="67" spans="1:13" s="13" customFormat="1" ht="14.5" x14ac:dyDescent="0.3">
      <c r="A67" s="73" t="s">
        <v>12</v>
      </c>
      <c r="B67" s="92">
        <v>46328</v>
      </c>
      <c r="C67" s="75" t="s">
        <v>34</v>
      </c>
      <c r="D67" s="60"/>
      <c r="E67" s="60"/>
      <c r="F67" s="60"/>
      <c r="G67" s="58"/>
      <c r="H67" s="74"/>
      <c r="I67" s="112">
        <f>SUM(E67:E71)</f>
        <v>150</v>
      </c>
      <c r="J67" s="111">
        <f>SUM(H67:H71)</f>
        <v>0</v>
      </c>
      <c r="K67" s="72"/>
      <c r="L67" s="72"/>
      <c r="M67" s="11"/>
    </row>
    <row r="68" spans="1:13" s="11" customFormat="1" ht="28" x14ac:dyDescent="0.3">
      <c r="A68" s="12" t="s">
        <v>14</v>
      </c>
      <c r="B68" s="89">
        <v>46329</v>
      </c>
      <c r="C68" s="103" t="s">
        <v>72</v>
      </c>
      <c r="D68" s="95">
        <v>100</v>
      </c>
      <c r="E68" s="95">
        <v>150</v>
      </c>
      <c r="F68" s="94" t="s">
        <v>50</v>
      </c>
      <c r="I68" s="113"/>
      <c r="J68" s="111"/>
      <c r="K68" s="1"/>
      <c r="L68" s="1"/>
      <c r="M68" s="13"/>
    </row>
    <row r="69" spans="1:13" s="11" customFormat="1" ht="15.5" x14ac:dyDescent="0.3">
      <c r="A69" s="12" t="s">
        <v>15</v>
      </c>
      <c r="B69" s="89">
        <v>46330</v>
      </c>
      <c r="G69" s="47"/>
      <c r="H69" s="55"/>
      <c r="I69" s="113"/>
      <c r="J69" s="111"/>
      <c r="K69" s="1"/>
      <c r="L69" s="1"/>
      <c r="M69" s="13"/>
    </row>
    <row r="70" spans="1:13" s="13" customFormat="1" x14ac:dyDescent="0.3">
      <c r="A70" s="12" t="s">
        <v>16</v>
      </c>
      <c r="B70" s="89">
        <v>46331</v>
      </c>
      <c r="I70" s="113"/>
      <c r="J70" s="111"/>
      <c r="K70" s="1"/>
      <c r="L70" s="1"/>
    </row>
    <row r="71" spans="1:13" s="13" customFormat="1" ht="14.5" x14ac:dyDescent="0.3">
      <c r="A71" s="12" t="s">
        <v>17</v>
      </c>
      <c r="B71" s="89">
        <v>46332</v>
      </c>
      <c r="C71" s="78"/>
      <c r="D71" s="41"/>
      <c r="E71" s="41"/>
      <c r="F71" s="41"/>
      <c r="G71" s="42"/>
      <c r="H71" s="49"/>
      <c r="I71" s="114"/>
      <c r="J71" s="111"/>
      <c r="K71" s="1"/>
      <c r="L71" s="1"/>
    </row>
    <row r="72" spans="1:13" s="13" customFormat="1" ht="14.5" x14ac:dyDescent="0.3">
      <c r="A72" s="17" t="s">
        <v>18</v>
      </c>
      <c r="B72" s="91">
        <v>46333</v>
      </c>
      <c r="C72" s="79"/>
      <c r="D72" s="43"/>
      <c r="E72" s="43"/>
      <c r="F72" s="43"/>
      <c r="G72" s="43"/>
      <c r="H72" s="31"/>
      <c r="I72" s="17"/>
      <c r="J72" s="18"/>
      <c r="K72" s="19"/>
      <c r="L72" s="19"/>
    </row>
    <row r="73" spans="1:13" s="13" customFormat="1" ht="14.5" x14ac:dyDescent="0.3">
      <c r="A73" s="17" t="s">
        <v>19</v>
      </c>
      <c r="B73" s="91">
        <v>46334</v>
      </c>
      <c r="C73" s="79"/>
      <c r="D73" s="43"/>
      <c r="E73" s="43"/>
      <c r="F73" s="43"/>
      <c r="G73" s="43"/>
      <c r="H73" s="31"/>
      <c r="I73" s="17"/>
      <c r="J73" s="18"/>
      <c r="K73" s="19"/>
      <c r="L73" s="19"/>
      <c r="M73" s="11"/>
    </row>
    <row r="74" spans="1:13" s="13" customFormat="1" ht="28" x14ac:dyDescent="0.3">
      <c r="A74" s="1" t="s">
        <v>12</v>
      </c>
      <c r="B74" s="89">
        <v>46335</v>
      </c>
      <c r="C74" s="94" t="s">
        <v>73</v>
      </c>
      <c r="D74" s="95">
        <v>100</v>
      </c>
      <c r="E74" s="95">
        <v>150</v>
      </c>
      <c r="F74" s="94" t="s">
        <v>51</v>
      </c>
      <c r="G74" s="39"/>
      <c r="H74" s="35"/>
      <c r="I74" s="112">
        <f>SUM(E74:E78)</f>
        <v>300</v>
      </c>
      <c r="J74" s="111">
        <f>SUM(H74:H78)</f>
        <v>6.6666666666666693E-2</v>
      </c>
      <c r="K74" s="1"/>
      <c r="L74" s="1"/>
      <c r="M74" s="11"/>
    </row>
    <row r="75" spans="1:13" s="11" customFormat="1" ht="28" x14ac:dyDescent="0.3">
      <c r="A75" s="1" t="s">
        <v>14</v>
      </c>
      <c r="B75" s="89">
        <v>46336</v>
      </c>
      <c r="C75" s="94" t="s">
        <v>75</v>
      </c>
      <c r="D75" s="95">
        <v>100</v>
      </c>
      <c r="E75" s="95">
        <v>150</v>
      </c>
      <c r="F75" s="94" t="s">
        <v>54</v>
      </c>
      <c r="G75" s="94" t="s">
        <v>53</v>
      </c>
      <c r="H75" s="99">
        <v>6.6666666666666693E-2</v>
      </c>
      <c r="I75" s="113"/>
      <c r="J75" s="111"/>
      <c r="K75" s="1"/>
      <c r="L75" s="1"/>
      <c r="M75" s="13"/>
    </row>
    <row r="76" spans="1:13" s="16" customFormat="1" x14ac:dyDescent="0.3">
      <c r="A76" s="14" t="s">
        <v>15</v>
      </c>
      <c r="B76" s="89">
        <v>46337</v>
      </c>
      <c r="I76" s="113"/>
      <c r="J76" s="111"/>
      <c r="K76" s="14"/>
      <c r="L76" s="14"/>
      <c r="M76" s="15"/>
    </row>
    <row r="77" spans="1:13" s="13" customFormat="1" x14ac:dyDescent="0.3">
      <c r="A77" s="1" t="s">
        <v>16</v>
      </c>
      <c r="B77" s="89">
        <v>46338</v>
      </c>
      <c r="I77" s="113"/>
      <c r="J77" s="111"/>
      <c r="K77" s="1"/>
      <c r="L77" s="1"/>
    </row>
    <row r="78" spans="1:13" s="13" customFormat="1" ht="14.5" x14ac:dyDescent="0.3">
      <c r="A78" s="1" t="s">
        <v>17</v>
      </c>
      <c r="B78" s="89">
        <v>46339</v>
      </c>
      <c r="D78" s="41"/>
      <c r="E78" s="41"/>
      <c r="F78" s="41"/>
      <c r="G78" s="42"/>
      <c r="H78" s="53"/>
      <c r="I78" s="114"/>
      <c r="J78" s="111"/>
      <c r="K78" s="1"/>
      <c r="L78" s="1"/>
    </row>
    <row r="79" spans="1:13" s="13" customFormat="1" ht="14.5" x14ac:dyDescent="0.3">
      <c r="A79" s="17" t="s">
        <v>18</v>
      </c>
      <c r="B79" s="91">
        <v>46340</v>
      </c>
      <c r="C79" s="79"/>
      <c r="D79" s="43"/>
      <c r="E79" s="43"/>
      <c r="F79" s="43"/>
      <c r="G79" s="43"/>
      <c r="H79" s="31"/>
      <c r="I79" s="17"/>
      <c r="J79" s="18"/>
      <c r="K79" s="19"/>
      <c r="L79" s="19"/>
    </row>
    <row r="80" spans="1:13" s="13" customFormat="1" ht="14.5" x14ac:dyDescent="0.3">
      <c r="A80" s="17" t="s">
        <v>19</v>
      </c>
      <c r="B80" s="91">
        <v>46341</v>
      </c>
      <c r="C80" s="79"/>
      <c r="D80" s="43"/>
      <c r="E80" s="43"/>
      <c r="F80" s="43"/>
      <c r="G80" s="43"/>
      <c r="H80" s="31"/>
      <c r="I80" s="17"/>
      <c r="J80" s="18"/>
      <c r="K80" s="19"/>
      <c r="L80" s="19"/>
      <c r="M80" s="11"/>
    </row>
    <row r="81" spans="1:13" s="15" customFormat="1" x14ac:dyDescent="0.3">
      <c r="A81" s="12" t="s">
        <v>12</v>
      </c>
      <c r="B81" s="89">
        <v>46342</v>
      </c>
      <c r="C81" s="94" t="s">
        <v>74</v>
      </c>
      <c r="D81" s="95">
        <v>100</v>
      </c>
      <c r="E81" s="95">
        <v>150</v>
      </c>
      <c r="F81" s="94" t="s">
        <v>52</v>
      </c>
      <c r="G81" s="39"/>
      <c r="H81" s="36"/>
      <c r="I81" s="112">
        <f>SUM(E81:E85)</f>
        <v>300</v>
      </c>
      <c r="J81" s="111">
        <f>SUM(H81:H85)</f>
        <v>0.4</v>
      </c>
      <c r="K81" s="14"/>
      <c r="L81" s="14"/>
      <c r="M81" s="16"/>
    </row>
    <row r="82" spans="1:13" s="16" customFormat="1" x14ac:dyDescent="0.3">
      <c r="A82" s="12" t="s">
        <v>14</v>
      </c>
      <c r="B82" s="89">
        <v>46343</v>
      </c>
      <c r="C82" s="104" t="s">
        <v>55</v>
      </c>
      <c r="D82" s="95">
        <v>100</v>
      </c>
      <c r="E82" s="95">
        <v>150</v>
      </c>
      <c r="F82" s="94" t="s">
        <v>58</v>
      </c>
      <c r="G82" s="94" t="s">
        <v>57</v>
      </c>
      <c r="H82" s="99">
        <v>0.4</v>
      </c>
      <c r="I82" s="113"/>
      <c r="J82" s="111"/>
      <c r="K82" s="14"/>
      <c r="L82" s="14"/>
      <c r="M82" s="15"/>
    </row>
    <row r="83" spans="1:13" s="16" customFormat="1" x14ac:dyDescent="0.3">
      <c r="A83" s="12" t="s">
        <v>15</v>
      </c>
      <c r="B83" s="89">
        <v>46344</v>
      </c>
      <c r="I83" s="113"/>
      <c r="J83" s="111"/>
      <c r="K83" s="14"/>
      <c r="L83" s="14"/>
      <c r="M83" s="15"/>
    </row>
    <row r="84" spans="1:13" s="13" customFormat="1" ht="26" customHeight="1" x14ac:dyDescent="0.3">
      <c r="A84" s="12" t="s">
        <v>16</v>
      </c>
      <c r="B84" s="89">
        <v>46345</v>
      </c>
      <c r="G84" s="39"/>
      <c r="H84" s="35"/>
      <c r="I84" s="113"/>
      <c r="J84" s="111"/>
      <c r="K84" s="1"/>
      <c r="L84" s="1"/>
    </row>
    <row r="85" spans="1:13" s="13" customFormat="1" ht="14.5" x14ac:dyDescent="0.3">
      <c r="A85" s="12" t="s">
        <v>17</v>
      </c>
      <c r="B85" s="89">
        <v>46346</v>
      </c>
      <c r="C85" s="80"/>
      <c r="D85" s="38"/>
      <c r="E85" s="38"/>
      <c r="F85" s="38"/>
      <c r="G85" s="41"/>
      <c r="H85" s="56"/>
      <c r="I85" s="114"/>
      <c r="J85" s="111"/>
      <c r="K85" s="1"/>
      <c r="L85" s="1"/>
    </row>
    <row r="86" spans="1:13" s="13" customFormat="1" ht="14.5" x14ac:dyDescent="0.3">
      <c r="A86" s="17" t="s">
        <v>18</v>
      </c>
      <c r="B86" s="91">
        <v>46347</v>
      </c>
      <c r="C86" s="79"/>
      <c r="D86" s="43"/>
      <c r="E86" s="43"/>
      <c r="F86" s="43"/>
      <c r="G86" s="43"/>
      <c r="H86" s="31"/>
      <c r="I86" s="17"/>
      <c r="J86" s="18"/>
      <c r="K86" s="19"/>
      <c r="L86" s="19"/>
    </row>
    <row r="87" spans="1:13" s="13" customFormat="1" ht="14.5" x14ac:dyDescent="0.3">
      <c r="A87" s="17" t="s">
        <v>19</v>
      </c>
      <c r="B87" s="91">
        <v>46348</v>
      </c>
      <c r="C87" s="79"/>
      <c r="D87" s="43"/>
      <c r="E87" s="43"/>
      <c r="F87" s="43"/>
      <c r="G87" s="43"/>
      <c r="H87" s="31"/>
      <c r="I87" s="17"/>
      <c r="J87" s="18"/>
      <c r="K87" s="19"/>
      <c r="L87" s="19"/>
      <c r="M87" s="11"/>
    </row>
    <row r="88" spans="1:13" ht="28" x14ac:dyDescent="0.3">
      <c r="A88" s="12" t="s">
        <v>12</v>
      </c>
      <c r="B88" s="89">
        <v>46349</v>
      </c>
      <c r="C88" s="103" t="s">
        <v>74</v>
      </c>
      <c r="D88" s="105">
        <v>100</v>
      </c>
      <c r="E88" s="105">
        <v>150</v>
      </c>
      <c r="F88" s="94" t="s">
        <v>56</v>
      </c>
      <c r="G88" s="39"/>
      <c r="H88" s="35"/>
      <c r="I88" s="112">
        <f>SUM(E88:E92)</f>
        <v>300</v>
      </c>
      <c r="J88" s="111">
        <f>SUM(H88:H92)</f>
        <v>0</v>
      </c>
    </row>
    <row r="89" spans="1:13" ht="14" customHeight="1" x14ac:dyDescent="0.3">
      <c r="A89" s="12" t="s">
        <v>14</v>
      </c>
      <c r="B89" s="89">
        <v>46350</v>
      </c>
      <c r="C89" s="96" t="s">
        <v>76</v>
      </c>
      <c r="D89" s="106">
        <v>100</v>
      </c>
      <c r="E89" s="106">
        <v>150</v>
      </c>
      <c r="F89" s="96" t="s">
        <v>59</v>
      </c>
      <c r="G89" s="41"/>
      <c r="H89" s="49"/>
      <c r="I89" s="113"/>
      <c r="J89" s="111"/>
    </row>
    <row r="90" spans="1:13" s="3" customFormat="1" ht="14.5" x14ac:dyDescent="0.3">
      <c r="A90" s="12" t="s">
        <v>15</v>
      </c>
      <c r="B90" s="89">
        <v>46351</v>
      </c>
      <c r="G90" s="38"/>
      <c r="H90" s="37"/>
      <c r="I90" s="113"/>
      <c r="J90" s="111"/>
      <c r="K90" s="2"/>
      <c r="L90" s="2"/>
    </row>
    <row r="91" spans="1:13" s="3" customFormat="1" ht="14.5" x14ac:dyDescent="0.3">
      <c r="A91" s="12" t="s">
        <v>16</v>
      </c>
      <c r="B91" s="89">
        <v>46352</v>
      </c>
      <c r="G91" s="38"/>
      <c r="H91" s="34"/>
      <c r="I91" s="113"/>
      <c r="J91" s="111"/>
      <c r="K91" s="2"/>
      <c r="L91" s="2"/>
    </row>
    <row r="92" spans="1:13" s="3" customFormat="1" ht="14.5" x14ac:dyDescent="0.3">
      <c r="A92" s="12" t="s">
        <v>17</v>
      </c>
      <c r="B92" s="89">
        <v>46353</v>
      </c>
      <c r="C92" s="80"/>
      <c r="D92" s="38"/>
      <c r="E92" s="38"/>
      <c r="F92" s="38"/>
      <c r="G92" s="39"/>
      <c r="H92" s="36"/>
      <c r="I92" s="114"/>
      <c r="J92" s="111"/>
      <c r="K92" s="2"/>
      <c r="L92" s="2"/>
    </row>
    <row r="93" spans="1:13" s="13" customFormat="1" ht="14.5" x14ac:dyDescent="0.3">
      <c r="A93" s="17" t="s">
        <v>18</v>
      </c>
      <c r="B93" s="91">
        <v>46354</v>
      </c>
      <c r="C93" s="79"/>
      <c r="D93" s="43"/>
      <c r="E93" s="43"/>
      <c r="F93" s="43"/>
      <c r="G93" s="43"/>
      <c r="H93" s="31"/>
      <c r="I93" s="17"/>
      <c r="J93" s="18"/>
      <c r="K93" s="19"/>
      <c r="L93" s="19"/>
    </row>
    <row r="94" spans="1:13" s="13" customFormat="1" ht="14.5" x14ac:dyDescent="0.3">
      <c r="A94" s="17" t="s">
        <v>19</v>
      </c>
      <c r="B94" s="91">
        <v>46355</v>
      </c>
      <c r="C94" s="79"/>
      <c r="D94" s="43"/>
      <c r="E94" s="43"/>
      <c r="F94" s="43"/>
      <c r="G94" s="43"/>
      <c r="H94" s="31"/>
      <c r="I94" s="17"/>
      <c r="J94" s="18"/>
      <c r="K94" s="19"/>
      <c r="L94" s="19"/>
    </row>
    <row r="95" spans="1:13" s="3" customFormat="1" ht="14.5" x14ac:dyDescent="0.3">
      <c r="A95" s="12" t="s">
        <v>12</v>
      </c>
      <c r="B95" s="89">
        <v>46356</v>
      </c>
      <c r="C95" s="96" t="s">
        <v>77</v>
      </c>
      <c r="D95" s="94">
        <v>100</v>
      </c>
      <c r="E95" s="94">
        <v>150</v>
      </c>
      <c r="F95" s="96" t="s">
        <v>60</v>
      </c>
      <c r="G95" s="84"/>
      <c r="H95" s="67"/>
      <c r="I95" s="116">
        <f>SUM(E95:E99)</f>
        <v>300</v>
      </c>
      <c r="J95" s="115">
        <f>SUM(H95:H99)</f>
        <v>0</v>
      </c>
      <c r="K95" s="68"/>
      <c r="L95" s="68"/>
    </row>
    <row r="96" spans="1:13" ht="42" x14ac:dyDescent="0.3">
      <c r="A96" s="12" t="s">
        <v>14</v>
      </c>
      <c r="B96" s="89">
        <v>46357</v>
      </c>
      <c r="C96" s="96" t="s">
        <v>77</v>
      </c>
      <c r="D96" s="96">
        <v>100</v>
      </c>
      <c r="E96" s="96">
        <v>150</v>
      </c>
      <c r="F96" s="94" t="s">
        <v>61</v>
      </c>
      <c r="G96" s="84"/>
      <c r="H96" s="67"/>
      <c r="I96" s="117"/>
      <c r="J96" s="115"/>
      <c r="K96" s="68"/>
      <c r="L96" s="68"/>
    </row>
    <row r="97" spans="1:12" ht="14.5" x14ac:dyDescent="0.3">
      <c r="A97" s="12" t="s">
        <v>15</v>
      </c>
      <c r="B97" s="89">
        <v>46358</v>
      </c>
      <c r="G97" s="84"/>
      <c r="H97" s="69"/>
      <c r="I97" s="117"/>
      <c r="J97" s="115"/>
      <c r="K97" s="68"/>
      <c r="L97" s="68"/>
    </row>
    <row r="98" spans="1:12" ht="14.5" x14ac:dyDescent="0.3">
      <c r="A98" s="12" t="s">
        <v>16</v>
      </c>
      <c r="B98" s="89">
        <v>46359</v>
      </c>
      <c r="G98" s="84"/>
      <c r="H98" s="70"/>
      <c r="I98" s="117"/>
      <c r="J98" s="115"/>
      <c r="K98" s="68"/>
      <c r="L98" s="68"/>
    </row>
    <row r="99" spans="1:12" ht="14.5" x14ac:dyDescent="0.3">
      <c r="A99" s="12" t="s">
        <v>17</v>
      </c>
      <c r="B99" s="89">
        <v>46360</v>
      </c>
      <c r="C99" s="84"/>
      <c r="D99" s="84"/>
      <c r="E99" s="84"/>
      <c r="F99" s="84"/>
      <c r="G99" s="84"/>
      <c r="H99" s="69"/>
      <c r="I99" s="118"/>
      <c r="J99" s="115"/>
      <c r="K99" s="68"/>
      <c r="L99" s="68"/>
    </row>
    <row r="100" spans="1:12" ht="14.5" x14ac:dyDescent="0.3">
      <c r="A100" s="17" t="s">
        <v>18</v>
      </c>
      <c r="B100" s="90">
        <v>46361</v>
      </c>
      <c r="C100" s="88"/>
      <c r="D100" s="17"/>
      <c r="E100" s="17"/>
      <c r="F100" s="17"/>
      <c r="G100" s="17"/>
      <c r="H100" s="31"/>
      <c r="I100" s="17"/>
      <c r="J100" s="18"/>
      <c r="K100" s="19"/>
      <c r="L100" s="19"/>
    </row>
    <row r="101" spans="1:12" ht="14.5" x14ac:dyDescent="0.3">
      <c r="A101" s="17" t="s">
        <v>19</v>
      </c>
      <c r="B101" s="90">
        <v>46362</v>
      </c>
      <c r="C101" s="86" t="s">
        <v>21</v>
      </c>
      <c r="D101" s="17"/>
      <c r="E101" s="17"/>
      <c r="F101" s="17"/>
      <c r="G101" s="17"/>
      <c r="H101" s="31"/>
      <c r="I101" s="17"/>
      <c r="J101" s="18"/>
      <c r="K101" s="19"/>
      <c r="L101" s="19"/>
    </row>
    <row r="102" spans="1:12" ht="14" customHeight="1" x14ac:dyDescent="0.25">
      <c r="B102" s="71"/>
      <c r="C102" s="71"/>
      <c r="D102" s="71"/>
      <c r="E102" s="71"/>
      <c r="F102" s="71"/>
      <c r="G102" s="71"/>
      <c r="H102" s="71"/>
      <c r="I102" s="71"/>
      <c r="J102" s="28">
        <f>SUM(J4:J101)</f>
        <v>0.60000000000000009</v>
      </c>
    </row>
    <row r="107" spans="1:12" ht="12.5" x14ac:dyDescent="0.25">
      <c r="B107"/>
      <c r="C107"/>
      <c r="D107"/>
      <c r="E107"/>
      <c r="F107"/>
      <c r="G107"/>
      <c r="H107"/>
      <c r="I107"/>
      <c r="J107"/>
      <c r="K107" s="3"/>
      <c r="L107" s="3"/>
    </row>
  </sheetData>
  <mergeCells count="29">
    <mergeCell ref="I88:I92"/>
    <mergeCell ref="I95:I99"/>
    <mergeCell ref="I53:I57"/>
    <mergeCell ref="I60:I64"/>
    <mergeCell ref="I67:I71"/>
    <mergeCell ref="I74:I78"/>
    <mergeCell ref="I81:I85"/>
    <mergeCell ref="J88:J92"/>
    <mergeCell ref="J95:J99"/>
    <mergeCell ref="J60:J64"/>
    <mergeCell ref="J67:J71"/>
    <mergeCell ref="J74:J78"/>
    <mergeCell ref="J53:J57"/>
    <mergeCell ref="J18:J22"/>
    <mergeCell ref="J25:J29"/>
    <mergeCell ref="J32:J36"/>
    <mergeCell ref="J81:J85"/>
    <mergeCell ref="A1:L2"/>
    <mergeCell ref="J4:J8"/>
    <mergeCell ref="J11:J15"/>
    <mergeCell ref="J39:J43"/>
    <mergeCell ref="J46:J50"/>
    <mergeCell ref="I4:I8"/>
    <mergeCell ref="I11:I15"/>
    <mergeCell ref="I18:I22"/>
    <mergeCell ref="I25:I29"/>
    <mergeCell ref="I32:I36"/>
    <mergeCell ref="I39:I43"/>
    <mergeCell ref="I46:I50"/>
  </mergeCells>
  <dataValidations count="1">
    <dataValidation type="list" allowBlank="1" showInputMessage="1" showErrorMessage="1" sqref="K4:L87" xr:uid="{00000000-0002-0000-0000-000000000000}">
      <formula1>"Aula clase teoría,Sala Informatica,A-1.07 - Eléctrica,A-1.08 - Telemática,A-1.09 - Química,A-1.10 - Física,A-1.11 - Robótica,A-1.12 - Automoción,A-1.13 - Fluidos,A-1.14 - Materiales,A-1.15 - Termodinámica,A-1.16 - Electrónica"</formula1>
      <formula2>0</formula2>
    </dataValidation>
  </dataValidations>
  <pageMargins left="0.7" right="0.7" top="0.75" bottom="0.75" header="0.511811023622047" footer="0.511811023622047"/>
  <pageSetup paperSize="9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C266-1D24-495C-8EB1-0238E813840C}">
  <dimension ref="C4:M36"/>
  <sheetViews>
    <sheetView workbookViewId="0">
      <selection activeCell="M23" sqref="M23"/>
    </sheetView>
  </sheetViews>
  <sheetFormatPr baseColWidth="10" defaultColWidth="8.6328125" defaultRowHeight="12.5" x14ac:dyDescent="0.25"/>
  <cols>
    <col min="1" max="12" width="8.6328125" style="30"/>
    <col min="13" max="13" width="8.6328125" style="30" customWidth="1"/>
    <col min="14" max="16384" width="8.6328125" style="30"/>
  </cols>
  <sheetData>
    <row r="4" spans="13:13" ht="15.5" x14ac:dyDescent="0.35">
      <c r="M4" s="29" t="s">
        <v>22</v>
      </c>
    </row>
    <row r="5" spans="13:13" ht="15.5" x14ac:dyDescent="0.35">
      <c r="M5" s="29" t="s">
        <v>23</v>
      </c>
    </row>
    <row r="6" spans="13:13" ht="15.5" x14ac:dyDescent="0.35">
      <c r="M6" s="29" t="s">
        <v>24</v>
      </c>
    </row>
    <row r="7" spans="13:13" ht="15.5" x14ac:dyDescent="0.35">
      <c r="M7" s="29" t="s">
        <v>25</v>
      </c>
    </row>
    <row r="8" spans="13:13" ht="15.5" x14ac:dyDescent="0.35">
      <c r="M8" s="29" t="s">
        <v>26</v>
      </c>
    </row>
    <row r="9" spans="13:13" ht="15.5" x14ac:dyDescent="0.35">
      <c r="M9" s="29"/>
    </row>
    <row r="10" spans="13:13" ht="15.5" x14ac:dyDescent="0.35">
      <c r="M10" s="29"/>
    </row>
    <row r="11" spans="13:13" ht="15.5" x14ac:dyDescent="0.35">
      <c r="M11" s="29"/>
    </row>
    <row r="12" spans="13:13" ht="15.5" x14ac:dyDescent="0.35">
      <c r="M12" s="29"/>
    </row>
    <row r="13" spans="13:13" ht="15.5" x14ac:dyDescent="0.35">
      <c r="M13" s="29"/>
    </row>
    <row r="14" spans="13:13" ht="15.5" x14ac:dyDescent="0.35">
      <c r="M14" s="29"/>
    </row>
    <row r="15" spans="13:13" ht="15.5" x14ac:dyDescent="0.35">
      <c r="M15" s="29"/>
    </row>
    <row r="16" spans="13:13" ht="15.5" x14ac:dyDescent="0.35">
      <c r="M16" s="29"/>
    </row>
    <row r="17" spans="13:13" ht="15.5" x14ac:dyDescent="0.35">
      <c r="M17" s="29"/>
    </row>
    <row r="18" spans="13:13" ht="15.5" x14ac:dyDescent="0.35">
      <c r="M18" s="29"/>
    </row>
    <row r="19" spans="13:13" ht="15.5" x14ac:dyDescent="0.35">
      <c r="M19" s="29"/>
    </row>
    <row r="20" spans="13:13" ht="15.5" x14ac:dyDescent="0.35">
      <c r="M20" s="29"/>
    </row>
    <row r="21" spans="13:13" ht="15.5" x14ac:dyDescent="0.35">
      <c r="M21" s="29"/>
    </row>
    <row r="22" spans="13:13" ht="15.5" x14ac:dyDescent="0.35">
      <c r="M22" s="29" t="s">
        <v>27</v>
      </c>
    </row>
    <row r="23" spans="13:13" ht="15.5" x14ac:dyDescent="0.35">
      <c r="M23" s="29" t="s">
        <v>28</v>
      </c>
    </row>
    <row r="24" spans="13:13" ht="15.5" x14ac:dyDescent="0.35">
      <c r="M24" s="29" t="s">
        <v>29</v>
      </c>
    </row>
    <row r="25" spans="13:13" ht="15.5" x14ac:dyDescent="0.35">
      <c r="M25" s="29" t="s">
        <v>30</v>
      </c>
    </row>
    <row r="26" spans="13:13" ht="15.5" x14ac:dyDescent="0.35">
      <c r="M26" s="29"/>
    </row>
    <row r="27" spans="13:13" ht="15.5" x14ac:dyDescent="0.35">
      <c r="M27" s="29"/>
    </row>
    <row r="28" spans="13:13" ht="15.5" x14ac:dyDescent="0.35">
      <c r="M28" s="29"/>
    </row>
    <row r="29" spans="13:13" ht="15.5" x14ac:dyDescent="0.35">
      <c r="M29" s="29"/>
    </row>
    <row r="30" spans="13:13" ht="15.5" x14ac:dyDescent="0.35">
      <c r="M30" s="29"/>
    </row>
    <row r="31" spans="13:13" ht="15.5" x14ac:dyDescent="0.35">
      <c r="M31" s="29"/>
    </row>
    <row r="32" spans="13:13" ht="15.5" x14ac:dyDescent="0.35">
      <c r="M32" s="29"/>
    </row>
    <row r="33" spans="3:13" ht="15.5" x14ac:dyDescent="0.35">
      <c r="C33" s="30" t="s">
        <v>31</v>
      </c>
      <c r="M33" s="29"/>
    </row>
    <row r="34" spans="3:13" ht="15.5" x14ac:dyDescent="0.35">
      <c r="C34" s="30" t="s">
        <v>32</v>
      </c>
      <c r="M34" s="29"/>
    </row>
    <row r="35" spans="3:13" ht="15.5" x14ac:dyDescent="0.35">
      <c r="M35" s="29"/>
    </row>
    <row r="36" spans="3:13" ht="15.5" x14ac:dyDescent="0.35">
      <c r="M36" s="2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696a15-ba42-4627-92cc-6091a860f8da">
      <Terms xmlns="http://schemas.microsoft.com/office/infopath/2007/PartnerControls"/>
    </lcf76f155ced4ddcb4097134ff3c332f>
    <TaxCatchAll xmlns="89a44d91-1493-425b-a794-ae3c33df3f3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3D829AA0DE22488F9523591C655CA7" ma:contentTypeVersion="16" ma:contentTypeDescription="Crear nuevo documento." ma:contentTypeScope="" ma:versionID="8700872f7f86a4cd53a1c76e88128ec6">
  <xsd:schema xmlns:xsd="http://www.w3.org/2001/XMLSchema" xmlns:xs="http://www.w3.org/2001/XMLSchema" xmlns:p="http://schemas.microsoft.com/office/2006/metadata/properties" xmlns:ns2="d4696a15-ba42-4627-92cc-6091a860f8da" xmlns:ns3="89a44d91-1493-425b-a794-ae3c33df3f3c" targetNamespace="http://schemas.microsoft.com/office/2006/metadata/properties" ma:root="true" ma:fieldsID="04fcbcabbae20417244d97284fc394f0" ns2:_="" ns3:_="">
    <xsd:import namespace="d4696a15-ba42-4627-92cc-6091a860f8da"/>
    <xsd:import namespace="89a44d91-1493-425b-a794-ae3c33df3f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696a15-ba42-4627-92cc-6091a860f8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cc29547-2420-4fda-b11c-919d6b126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44d91-1493-425b-a794-ae3c33df3f3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3bf333a-a30d-4fd3-b996-fe1679979d23}" ma:internalName="TaxCatchAll" ma:showField="CatchAllData" ma:web="89a44d91-1493-425b-a794-ae3c33df3f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93586B-EC2B-4959-A00E-9FF496E07A21}">
  <ds:schemaRefs>
    <ds:schemaRef ds:uri="http://schemas.microsoft.com/office/2006/documentManagement/types"/>
    <ds:schemaRef ds:uri="61ddd763-cb6c-4ee0-9107-a461b0f7b8a4"/>
    <ds:schemaRef ds:uri="http://www.w3.org/XML/1998/namespace"/>
    <ds:schemaRef ds:uri="http://purl.org/dc/terms/"/>
    <ds:schemaRef ds:uri="http://purl.org/dc/elements/1.1/"/>
    <ds:schemaRef ds:uri="03a95769-4dbe-47f6-8b7c-96c760cd3a5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d4696a15-ba42-4627-92cc-6091a860f8da"/>
    <ds:schemaRef ds:uri="89a44d91-1493-425b-a794-ae3c33df3f3c"/>
  </ds:schemaRefs>
</ds:datastoreItem>
</file>

<file path=customXml/itemProps2.xml><?xml version="1.0" encoding="utf-8"?>
<ds:datastoreItem xmlns:ds="http://schemas.openxmlformats.org/officeDocument/2006/customXml" ds:itemID="{F41C7734-D45B-48D1-B7B0-BBE5B279F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696a15-ba42-4627-92cc-6091a860f8da"/>
    <ds:schemaRef ds:uri="89a44d91-1493-425b-a794-ae3c33df3f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2F5B51-BB5E-4186-AF8F-F4DE606B03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Asignatura</vt:lpstr>
      <vt:lpstr>Guía y resumen</vt:lpstr>
      <vt:lpstr>Asignatura!Área_de_impresión</vt:lpstr>
      <vt:lpstr>Asignatura!print_are</vt:lpstr>
    </vt:vector>
  </TitlesOfParts>
  <Manager/>
  <Company>ETEA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ETEA</dc:creator>
  <cp:keywords/>
  <dc:description/>
  <cp:lastModifiedBy>Manuel Ceballos González</cp:lastModifiedBy>
  <cp:revision>18</cp:revision>
  <dcterms:created xsi:type="dcterms:W3CDTF">2009-06-26T09:42:32Z</dcterms:created>
  <dcterms:modified xsi:type="dcterms:W3CDTF">2026-09-01T13:05:11Z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0x0101008C3D829AA0DE22488F9523591C655CA7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ProgId">
    <vt:lpwstr>Excel.Sheet</vt:lpwstr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ediaServiceImageTags">
    <vt:lpwstr/>
  </property>
</Properties>
</file>